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autoCompressPictures="0" defaultThemeVersion="124226"/>
  <bookViews>
    <workbookView xWindow="45" yWindow="-75" windowWidth="13680" windowHeight="11760"/>
  </bookViews>
  <sheets>
    <sheet name="feron" sheetId="2" r:id="rId1"/>
  </sheets>
  <definedNames>
    <definedName name="_xlnm.Print_Area" localSheetId="0">feron!$A$14:$D$528</definedName>
  </definedNames>
  <calcPr calcId="144525" refMode="R1C1"/>
  <webPublishing targetScreenSize="1024x768" dpi="120" codePage="1251"/>
</workbook>
</file>

<file path=xl/calcChain.xml><?xml version="1.0" encoding="utf-8"?>
<calcChain xmlns="http://schemas.openxmlformats.org/spreadsheetml/2006/main">
  <c r="E403" i="2" l="1"/>
  <c r="F403" i="2"/>
  <c r="G403" i="2"/>
  <c r="E402" i="2"/>
  <c r="F402" i="2"/>
  <c r="G402" i="2"/>
  <c r="E401" i="2"/>
  <c r="F401" i="2"/>
  <c r="G401" i="2"/>
  <c r="E400" i="2"/>
  <c r="F400" i="2"/>
  <c r="G400" i="2"/>
  <c r="E399" i="2"/>
  <c r="F399" i="2"/>
  <c r="G399" i="2"/>
  <c r="E398" i="2"/>
  <c r="F398" i="2"/>
  <c r="G398" i="2"/>
  <c r="E397" i="2"/>
  <c r="F397" i="2"/>
  <c r="G397" i="2"/>
  <c r="E396" i="2"/>
  <c r="F396" i="2"/>
  <c r="G396" i="2"/>
  <c r="E395" i="2"/>
  <c r="F395" i="2"/>
  <c r="G395" i="2"/>
  <c r="E394" i="2"/>
  <c r="F394" i="2"/>
  <c r="G394" i="2"/>
  <c r="E393" i="2"/>
  <c r="F393" i="2"/>
  <c r="G393" i="2"/>
  <c r="E392" i="2"/>
  <c r="F392" i="2"/>
  <c r="G392" i="2"/>
  <c r="G421" i="2"/>
  <c r="F421" i="2"/>
  <c r="E421" i="2"/>
  <c r="G420" i="2"/>
  <c r="F420" i="2"/>
  <c r="E420" i="2"/>
  <c r="G419" i="2"/>
  <c r="F419" i="2"/>
  <c r="E419" i="2"/>
  <c r="E135" i="2"/>
  <c r="F135" i="2"/>
  <c r="G135" i="2"/>
  <c r="E134" i="2"/>
  <c r="F134" i="2"/>
  <c r="G134" i="2"/>
  <c r="E133" i="2"/>
  <c r="F133" i="2"/>
  <c r="G133" i="2"/>
  <c r="E413" i="2" l="1"/>
  <c r="F413" i="2"/>
  <c r="G413" i="2"/>
  <c r="E412" i="2"/>
  <c r="F412" i="2"/>
  <c r="G412" i="2"/>
  <c r="E411" i="2"/>
  <c r="F411" i="2"/>
  <c r="G411" i="2"/>
  <c r="E410" i="2"/>
  <c r="F410" i="2"/>
  <c r="G410" i="2"/>
  <c r="E404" i="2"/>
  <c r="F404" i="2"/>
  <c r="G404" i="2"/>
  <c r="E97" i="2"/>
  <c r="F97" i="2"/>
  <c r="G97" i="2"/>
  <c r="E96" i="2"/>
  <c r="F96" i="2"/>
  <c r="G96" i="2"/>
  <c r="E95" i="2"/>
  <c r="F95" i="2"/>
  <c r="G95" i="2"/>
  <c r="E60" i="2" l="1"/>
  <c r="F60" i="2"/>
  <c r="G60" i="2"/>
  <c r="G453" i="2" l="1"/>
  <c r="F453" i="2"/>
  <c r="E453" i="2"/>
  <c r="G452" i="2"/>
  <c r="F452" i="2"/>
  <c r="E452" i="2"/>
  <c r="G451" i="2"/>
  <c r="F451" i="2"/>
  <c r="E451" i="2"/>
  <c r="G450" i="2"/>
  <c r="F450" i="2"/>
  <c r="E450" i="2"/>
  <c r="G440" i="2"/>
  <c r="F440" i="2"/>
  <c r="E440" i="2"/>
  <c r="G439" i="2"/>
  <c r="F439" i="2"/>
  <c r="E439" i="2"/>
  <c r="E441" i="2"/>
  <c r="F441" i="2"/>
  <c r="G441" i="2"/>
  <c r="G533" i="2"/>
  <c r="F533" i="2"/>
  <c r="E533" i="2"/>
  <c r="G409" i="2" l="1"/>
  <c r="F409" i="2"/>
  <c r="E409" i="2"/>
  <c r="G408" i="2"/>
  <c r="F408" i="2"/>
  <c r="E408" i="2"/>
  <c r="G407" i="2"/>
  <c r="F407" i="2"/>
  <c r="E407" i="2"/>
  <c r="G388" i="2"/>
  <c r="F388" i="2"/>
  <c r="E388" i="2"/>
  <c r="G387" i="2"/>
  <c r="F387" i="2"/>
  <c r="E387" i="2"/>
  <c r="G386" i="2"/>
  <c r="F386" i="2"/>
  <c r="E386" i="2"/>
  <c r="G385" i="2"/>
  <c r="F385" i="2"/>
  <c r="E385" i="2"/>
  <c r="G384" i="2"/>
  <c r="F384" i="2"/>
  <c r="E384" i="2"/>
  <c r="G383" i="2"/>
  <c r="F383" i="2"/>
  <c r="E383" i="2"/>
  <c r="E289" i="2" l="1"/>
  <c r="E156" i="2" l="1"/>
  <c r="G462" i="2"/>
  <c r="F462" i="2"/>
  <c r="E462" i="2"/>
  <c r="G461" i="2"/>
  <c r="F461" i="2"/>
  <c r="E461" i="2"/>
  <c r="G460" i="2"/>
  <c r="F460" i="2"/>
  <c r="E460" i="2"/>
  <c r="G308" i="2"/>
  <c r="F308" i="2"/>
  <c r="E308" i="2"/>
  <c r="G307" i="2"/>
  <c r="F307" i="2"/>
  <c r="E307" i="2"/>
  <c r="E554" i="2"/>
  <c r="F554" i="2"/>
  <c r="G554" i="2"/>
  <c r="E551" i="2"/>
  <c r="F551" i="2"/>
  <c r="G551" i="2"/>
  <c r="E552" i="2"/>
  <c r="F552" i="2"/>
  <c r="G552" i="2"/>
  <c r="E553" i="2"/>
  <c r="F553" i="2"/>
  <c r="G553" i="2"/>
  <c r="E555" i="2"/>
  <c r="F555" i="2"/>
  <c r="G555" i="2"/>
  <c r="G382" i="2"/>
  <c r="F382" i="2"/>
  <c r="E382" i="2"/>
  <c r="G381" i="2"/>
  <c r="F381" i="2"/>
  <c r="E381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20" i="2"/>
  <c r="F20" i="2"/>
  <c r="E20" i="2"/>
  <c r="G19" i="2"/>
  <c r="F19" i="2"/>
  <c r="E19" i="2"/>
  <c r="G18" i="2"/>
  <c r="F18" i="2"/>
  <c r="E18" i="2"/>
  <c r="G17" i="2"/>
  <c r="F17" i="2"/>
  <c r="E17" i="2"/>
  <c r="G16" i="2"/>
  <c r="F16" i="2"/>
  <c r="E16" i="2"/>
  <c r="G15" i="2"/>
  <c r="F15" i="2"/>
  <c r="E15" i="2"/>
  <c r="G473" i="2"/>
  <c r="F473" i="2"/>
  <c r="E473" i="2"/>
  <c r="G472" i="2"/>
  <c r="F472" i="2"/>
  <c r="E472" i="2"/>
  <c r="E449" i="2"/>
  <c r="F449" i="2"/>
  <c r="G449" i="2"/>
  <c r="E457" i="2"/>
  <c r="F457" i="2"/>
  <c r="G457" i="2"/>
  <c r="E456" i="2"/>
  <c r="F456" i="2"/>
  <c r="G456" i="2"/>
  <c r="E61" i="2" l="1"/>
  <c r="F61" i="2"/>
  <c r="G61" i="2"/>
  <c r="E62" i="2"/>
  <c r="F62" i="2"/>
  <c r="G62" i="2"/>
  <c r="E210" i="2" l="1"/>
  <c r="E486" i="2"/>
  <c r="F486" i="2"/>
  <c r="G486" i="2"/>
  <c r="E487" i="2"/>
  <c r="F487" i="2"/>
  <c r="G487" i="2"/>
  <c r="E488" i="2"/>
  <c r="F488" i="2"/>
  <c r="G488" i="2"/>
  <c r="E489" i="2"/>
  <c r="F489" i="2"/>
  <c r="G489" i="2"/>
  <c r="E490" i="2"/>
  <c r="F490" i="2"/>
  <c r="G490" i="2"/>
  <c r="E491" i="2"/>
  <c r="F491" i="2"/>
  <c r="G491" i="2"/>
  <c r="E492" i="2"/>
  <c r="F492" i="2"/>
  <c r="G492" i="2"/>
  <c r="E493" i="2"/>
  <c r="F493" i="2"/>
  <c r="G493" i="2"/>
  <c r="E494" i="2"/>
  <c r="F494" i="2"/>
  <c r="G494" i="2"/>
  <c r="E495" i="2"/>
  <c r="F495" i="2"/>
  <c r="G495" i="2"/>
  <c r="E496" i="2"/>
  <c r="F496" i="2"/>
  <c r="G496" i="2"/>
  <c r="E497" i="2"/>
  <c r="F497" i="2"/>
  <c r="G497" i="2"/>
  <c r="E498" i="2"/>
  <c r="F498" i="2"/>
  <c r="G498" i="2"/>
  <c r="E499" i="2"/>
  <c r="F499" i="2"/>
  <c r="G499" i="2"/>
  <c r="E500" i="2"/>
  <c r="F500" i="2"/>
  <c r="G500" i="2"/>
  <c r="E501" i="2"/>
  <c r="F501" i="2"/>
  <c r="G501" i="2"/>
  <c r="E502" i="2"/>
  <c r="F502" i="2"/>
  <c r="G502" i="2"/>
  <c r="E503" i="2"/>
  <c r="F503" i="2"/>
  <c r="G503" i="2"/>
  <c r="E429" i="2"/>
  <c r="F429" i="2"/>
  <c r="G429" i="2"/>
  <c r="E428" i="2"/>
  <c r="F428" i="2"/>
  <c r="G428" i="2"/>
  <c r="E33" i="2"/>
  <c r="F33" i="2"/>
  <c r="G33" i="2"/>
  <c r="E29" i="2"/>
  <c r="F29" i="2"/>
  <c r="G29" i="2"/>
  <c r="E28" i="2"/>
  <c r="F28" i="2"/>
  <c r="G28" i="2"/>
  <c r="E27" i="2"/>
  <c r="F27" i="2"/>
  <c r="G27" i="2"/>
  <c r="G73" i="2" l="1"/>
  <c r="F73" i="2"/>
  <c r="E73" i="2"/>
  <c r="G72" i="2"/>
  <c r="F72" i="2"/>
  <c r="E72" i="2"/>
  <c r="G84" i="2"/>
  <c r="F84" i="2"/>
  <c r="E84" i="2"/>
  <c r="G83" i="2"/>
  <c r="F83" i="2"/>
  <c r="E83" i="2"/>
  <c r="G557" i="2"/>
  <c r="F557" i="2"/>
  <c r="E557" i="2"/>
  <c r="G556" i="2"/>
  <c r="F556" i="2"/>
  <c r="E556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F210" i="2" l="1"/>
  <c r="F105" i="2"/>
  <c r="G210" i="2" l="1"/>
  <c r="E105" i="2"/>
  <c r="G105" i="2"/>
  <c r="G22" i="2" l="1"/>
  <c r="G23" i="2"/>
  <c r="G24" i="2"/>
  <c r="G25" i="2"/>
  <c r="G26" i="2"/>
  <c r="G30" i="2"/>
  <c r="G31" i="2"/>
  <c r="G32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3" i="2"/>
  <c r="G64" i="2"/>
  <c r="G65" i="2"/>
  <c r="G66" i="2"/>
  <c r="G67" i="2"/>
  <c r="G68" i="2"/>
  <c r="G69" i="2"/>
  <c r="G70" i="2"/>
  <c r="G71" i="2"/>
  <c r="G74" i="2"/>
  <c r="G75" i="2"/>
  <c r="G76" i="2"/>
  <c r="G77" i="2"/>
  <c r="G78" i="2"/>
  <c r="G79" i="2"/>
  <c r="G80" i="2"/>
  <c r="G81" i="2"/>
  <c r="G82" i="2"/>
  <c r="G85" i="2"/>
  <c r="G86" i="2"/>
  <c r="G87" i="2"/>
  <c r="G88" i="2"/>
  <c r="G89" i="2"/>
  <c r="G90" i="2"/>
  <c r="G91" i="2"/>
  <c r="G92" i="2"/>
  <c r="G93" i="2"/>
  <c r="G94" i="2"/>
  <c r="G98" i="2"/>
  <c r="G99" i="2"/>
  <c r="G100" i="2"/>
  <c r="G101" i="2"/>
  <c r="G102" i="2"/>
  <c r="G103" i="2"/>
  <c r="G104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9" i="2"/>
  <c r="G390" i="2"/>
  <c r="G391" i="2"/>
  <c r="G405" i="2"/>
  <c r="G406" i="2"/>
  <c r="G414" i="2"/>
  <c r="G415" i="2"/>
  <c r="G416" i="2"/>
  <c r="G417" i="2"/>
  <c r="G418" i="2"/>
  <c r="G422" i="2"/>
  <c r="G423" i="2"/>
  <c r="G424" i="2"/>
  <c r="G425" i="2"/>
  <c r="G426" i="2"/>
  <c r="G427" i="2"/>
  <c r="G430" i="2"/>
  <c r="G431" i="2"/>
  <c r="G432" i="2"/>
  <c r="G433" i="2"/>
  <c r="G434" i="2"/>
  <c r="G435" i="2"/>
  <c r="G436" i="2"/>
  <c r="G437" i="2"/>
  <c r="G438" i="2"/>
  <c r="G442" i="2"/>
  <c r="G443" i="2"/>
  <c r="G444" i="2"/>
  <c r="G445" i="2"/>
  <c r="G446" i="2"/>
  <c r="G447" i="2"/>
  <c r="G448" i="2"/>
  <c r="G454" i="2"/>
  <c r="G455" i="2"/>
  <c r="G458" i="2"/>
  <c r="G459" i="2"/>
  <c r="G463" i="2"/>
  <c r="G464" i="2"/>
  <c r="G465" i="2"/>
  <c r="G466" i="2"/>
  <c r="G467" i="2"/>
  <c r="G468" i="2"/>
  <c r="G469" i="2"/>
  <c r="G470" i="2"/>
  <c r="G471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21" i="2"/>
  <c r="F463" i="2"/>
  <c r="E463" i="2"/>
  <c r="F109" i="2"/>
  <c r="E109" i="2"/>
  <c r="F106" i="2"/>
  <c r="E106" i="2"/>
  <c r="F31" i="2"/>
  <c r="E31" i="2"/>
  <c r="F438" i="2"/>
  <c r="E438" i="2"/>
  <c r="F427" i="2"/>
  <c r="E427" i="2"/>
  <c r="F128" i="2" l="1"/>
  <c r="E128" i="2"/>
  <c r="F127" i="2"/>
  <c r="E127" i="2"/>
  <c r="F126" i="2"/>
  <c r="E126" i="2"/>
  <c r="F125" i="2"/>
  <c r="E125" i="2"/>
  <c r="F124" i="2"/>
  <c r="E124" i="2"/>
  <c r="F375" i="2" l="1"/>
  <c r="E375" i="2"/>
  <c r="E455" i="2"/>
  <c r="F455" i="2"/>
  <c r="E454" i="2"/>
  <c r="F454" i="2"/>
  <c r="E466" i="2"/>
  <c r="F466" i="2"/>
  <c r="E465" i="2"/>
  <c r="F465" i="2"/>
  <c r="E306" i="2"/>
  <c r="F306" i="2"/>
  <c r="E305" i="2"/>
  <c r="F305" i="2"/>
  <c r="E304" i="2"/>
  <c r="F304" i="2"/>
  <c r="E26" i="2"/>
  <c r="F26" i="2"/>
  <c r="E94" i="2"/>
  <c r="F94" i="2"/>
  <c r="E93" i="2"/>
  <c r="F93" i="2"/>
  <c r="E92" i="2"/>
  <c r="F92" i="2"/>
  <c r="E140" i="2"/>
  <c r="F140" i="2"/>
  <c r="F175" i="2"/>
  <c r="E175" i="2"/>
  <c r="F206" i="2" l="1"/>
  <c r="E206" i="2"/>
  <c r="F447" i="2" l="1"/>
  <c r="E447" i="2"/>
  <c r="F131" i="2"/>
  <c r="E131" i="2"/>
  <c r="F130" i="2"/>
  <c r="E130" i="2"/>
  <c r="F129" i="2"/>
  <c r="E129" i="2"/>
  <c r="F123" i="2"/>
  <c r="E123" i="2"/>
  <c r="F122" i="2"/>
  <c r="E122" i="2"/>
  <c r="F121" i="2"/>
  <c r="E121" i="2"/>
  <c r="F120" i="2"/>
  <c r="E120" i="2"/>
  <c r="F119" i="2"/>
  <c r="E119" i="2"/>
  <c r="F118" i="2"/>
  <c r="E118" i="2"/>
  <c r="F117" i="2"/>
  <c r="E117" i="2"/>
  <c r="F116" i="2"/>
  <c r="E116" i="2"/>
  <c r="F115" i="2"/>
  <c r="E115" i="2"/>
  <c r="F114" i="2"/>
  <c r="E114" i="2"/>
  <c r="F113" i="2"/>
  <c r="E113" i="2"/>
  <c r="F112" i="2"/>
  <c r="E112" i="2"/>
  <c r="F111" i="2"/>
  <c r="E111" i="2"/>
  <c r="F110" i="2"/>
  <c r="E110" i="2"/>
  <c r="F108" i="2"/>
  <c r="E108" i="2"/>
  <c r="F107" i="2"/>
  <c r="E107" i="2"/>
  <c r="F103" i="2"/>
  <c r="E103" i="2"/>
  <c r="F104" i="2"/>
  <c r="E104" i="2"/>
  <c r="F313" i="2" l="1"/>
  <c r="E313" i="2"/>
  <c r="F312" i="2"/>
  <c r="E312" i="2"/>
  <c r="F311" i="2"/>
  <c r="E311" i="2"/>
  <c r="F310" i="2"/>
  <c r="E310" i="2"/>
  <c r="F314" i="2"/>
  <c r="E314" i="2"/>
  <c r="F309" i="2"/>
  <c r="E309" i="2"/>
  <c r="F321" i="2"/>
  <c r="E321" i="2"/>
  <c r="F320" i="2"/>
  <c r="E320" i="2"/>
  <c r="F319" i="2"/>
  <c r="E319" i="2"/>
  <c r="F318" i="2"/>
  <c r="E318" i="2"/>
  <c r="F317" i="2"/>
  <c r="E317" i="2"/>
  <c r="F316" i="2"/>
  <c r="E316" i="2"/>
  <c r="F315" i="2"/>
  <c r="E315" i="2"/>
  <c r="F283" i="2"/>
  <c r="E283" i="2"/>
  <c r="F214" i="2"/>
  <c r="E214" i="2"/>
  <c r="F437" i="2"/>
  <c r="E437" i="2"/>
  <c r="F436" i="2"/>
  <c r="E436" i="2"/>
  <c r="F102" i="2"/>
  <c r="E102" i="2"/>
  <c r="F160" i="2"/>
  <c r="E160" i="2"/>
  <c r="F458" i="2"/>
  <c r="E458" i="2"/>
  <c r="F442" i="2"/>
  <c r="E442" i="2"/>
  <c r="F443" i="2"/>
  <c r="E443" i="2"/>
  <c r="F444" i="2"/>
  <c r="E444" i="2"/>
  <c r="F445" i="2"/>
  <c r="E445" i="2"/>
  <c r="F464" i="2"/>
  <c r="E464" i="2"/>
  <c r="F479" i="2"/>
  <c r="E479" i="2"/>
  <c r="F478" i="2"/>
  <c r="E478" i="2"/>
  <c r="F205" i="2"/>
  <c r="E205" i="2"/>
  <c r="F525" i="2" l="1"/>
  <c r="E525" i="2"/>
  <c r="F524" i="2"/>
  <c r="E524" i="2"/>
  <c r="F523" i="2"/>
  <c r="E523" i="2"/>
  <c r="F522" i="2"/>
  <c r="E522" i="2"/>
  <c r="F521" i="2"/>
  <c r="E521" i="2"/>
  <c r="F531" i="2"/>
  <c r="E531" i="2"/>
  <c r="F530" i="2"/>
  <c r="E530" i="2"/>
  <c r="F529" i="2"/>
  <c r="E529" i="2"/>
  <c r="F406" i="2"/>
  <c r="E406" i="2"/>
  <c r="F405" i="2"/>
  <c r="E405" i="2"/>
  <c r="F391" i="2"/>
  <c r="E391" i="2"/>
  <c r="F390" i="2"/>
  <c r="E390" i="2"/>
  <c r="F389" i="2"/>
  <c r="E389" i="2"/>
  <c r="F532" i="2"/>
  <c r="E532" i="2"/>
  <c r="F505" i="2"/>
  <c r="E505" i="2"/>
  <c r="F504" i="2"/>
  <c r="E504" i="2"/>
  <c r="F459" i="2"/>
  <c r="E459" i="2"/>
  <c r="E448" i="2"/>
  <c r="F448" i="2"/>
  <c r="F299" i="2"/>
  <c r="E299" i="2"/>
  <c r="F298" i="2"/>
  <c r="E298" i="2"/>
  <c r="F297" i="2"/>
  <c r="E297" i="2"/>
  <c r="F296" i="2"/>
  <c r="E296" i="2"/>
  <c r="F91" i="2"/>
  <c r="E91" i="2"/>
  <c r="F90" i="2"/>
  <c r="E90" i="2"/>
  <c r="F79" i="2"/>
  <c r="E79" i="2"/>
  <c r="F78" i="2"/>
  <c r="E78" i="2"/>
  <c r="F67" i="2"/>
  <c r="E67" i="2"/>
  <c r="F66" i="2"/>
  <c r="E66" i="2"/>
  <c r="F32" i="2"/>
  <c r="E32" i="2"/>
  <c r="F30" i="2"/>
  <c r="E30" i="2"/>
  <c r="F139" i="2" l="1"/>
  <c r="E139" i="2"/>
  <c r="F22" i="2"/>
  <c r="E22" i="2"/>
  <c r="F21" i="2"/>
  <c r="E21" i="2"/>
  <c r="F82" i="2"/>
  <c r="E82" i="2"/>
  <c r="F81" i="2"/>
  <c r="E81" i="2"/>
  <c r="F80" i="2"/>
  <c r="E80" i="2"/>
  <c r="F279" i="2"/>
  <c r="E279" i="2"/>
  <c r="F278" i="2"/>
  <c r="E278" i="2"/>
  <c r="F435" i="2"/>
  <c r="E435" i="2"/>
  <c r="F434" i="2"/>
  <c r="E434" i="2"/>
  <c r="F433" i="2"/>
  <c r="E433" i="2"/>
  <c r="F432" i="2"/>
  <c r="E432" i="2"/>
  <c r="F426" i="2"/>
  <c r="E426" i="2"/>
  <c r="F89" i="2"/>
  <c r="E89" i="2"/>
  <c r="F88" i="2"/>
  <c r="E88" i="2"/>
  <c r="F71" i="2"/>
  <c r="E71" i="2"/>
  <c r="F70" i="2"/>
  <c r="E70" i="2"/>
  <c r="F101" i="2"/>
  <c r="E101" i="2"/>
  <c r="F100" i="2"/>
  <c r="E100" i="2"/>
  <c r="F86" i="2"/>
  <c r="E86" i="2"/>
  <c r="F85" i="2"/>
  <c r="E85" i="2"/>
  <c r="F77" i="2"/>
  <c r="E77" i="2"/>
  <c r="F76" i="2"/>
  <c r="E76" i="2"/>
  <c r="F75" i="2"/>
  <c r="E75" i="2"/>
  <c r="F74" i="2"/>
  <c r="E74" i="2"/>
  <c r="F99" i="2"/>
  <c r="E99" i="2"/>
  <c r="F98" i="2"/>
  <c r="E98" i="2"/>
  <c r="F268" i="2"/>
  <c r="E268" i="2"/>
  <c r="F265" i="2"/>
  <c r="E265" i="2"/>
  <c r="F260" i="2"/>
  <c r="E260" i="2"/>
  <c r="F528" i="2"/>
  <c r="E528" i="2"/>
  <c r="F527" i="2"/>
  <c r="E527" i="2"/>
  <c r="F526" i="2"/>
  <c r="E526" i="2"/>
  <c r="F520" i="2"/>
  <c r="E520" i="2"/>
  <c r="F519" i="2"/>
  <c r="E519" i="2"/>
  <c r="F518" i="2"/>
  <c r="E518" i="2"/>
  <c r="F517" i="2"/>
  <c r="E517" i="2"/>
  <c r="F516" i="2"/>
  <c r="E516" i="2"/>
  <c r="F515" i="2"/>
  <c r="E515" i="2"/>
  <c r="F514" i="2"/>
  <c r="E514" i="2"/>
  <c r="F513" i="2"/>
  <c r="E513" i="2"/>
  <c r="F512" i="2"/>
  <c r="E512" i="2"/>
  <c r="F511" i="2"/>
  <c r="E511" i="2"/>
  <c r="F510" i="2"/>
  <c r="E510" i="2"/>
  <c r="F509" i="2"/>
  <c r="E509" i="2"/>
  <c r="F508" i="2"/>
  <c r="E508" i="2"/>
  <c r="F507" i="2"/>
  <c r="E507" i="2"/>
  <c r="F506" i="2"/>
  <c r="E506" i="2"/>
  <c r="F485" i="2"/>
  <c r="E485" i="2"/>
  <c r="F484" i="2"/>
  <c r="E484" i="2"/>
  <c r="F483" i="2"/>
  <c r="E483" i="2"/>
  <c r="F482" i="2"/>
  <c r="E482" i="2"/>
  <c r="F481" i="2"/>
  <c r="E481" i="2"/>
  <c r="F480" i="2"/>
  <c r="E480" i="2"/>
  <c r="F477" i="2"/>
  <c r="E477" i="2"/>
  <c r="F476" i="2"/>
  <c r="E476" i="2"/>
  <c r="F475" i="2"/>
  <c r="E475" i="2"/>
  <c r="F474" i="2"/>
  <c r="E474" i="2"/>
  <c r="F471" i="2"/>
  <c r="E471" i="2"/>
  <c r="F470" i="2"/>
  <c r="E470" i="2"/>
  <c r="F469" i="2"/>
  <c r="E469" i="2"/>
  <c r="F468" i="2"/>
  <c r="E468" i="2"/>
  <c r="F467" i="2"/>
  <c r="E467" i="2"/>
  <c r="F446" i="2"/>
  <c r="E446" i="2"/>
  <c r="F431" i="2"/>
  <c r="E431" i="2"/>
  <c r="F430" i="2"/>
  <c r="E430" i="2"/>
  <c r="F425" i="2"/>
  <c r="E425" i="2"/>
  <c r="F424" i="2"/>
  <c r="E424" i="2"/>
  <c r="F423" i="2"/>
  <c r="E423" i="2"/>
  <c r="F422" i="2"/>
  <c r="E422" i="2"/>
  <c r="F418" i="2"/>
  <c r="E418" i="2"/>
  <c r="F417" i="2"/>
  <c r="E417" i="2"/>
  <c r="F416" i="2"/>
  <c r="E416" i="2"/>
  <c r="F415" i="2"/>
  <c r="E415" i="2"/>
  <c r="F414" i="2"/>
  <c r="E414" i="2"/>
  <c r="F380" i="2"/>
  <c r="E380" i="2"/>
  <c r="F379" i="2"/>
  <c r="E379" i="2"/>
  <c r="F378" i="2"/>
  <c r="E378" i="2"/>
  <c r="F377" i="2"/>
  <c r="E377" i="2"/>
  <c r="F376" i="2"/>
  <c r="E376" i="2"/>
  <c r="F374" i="2"/>
  <c r="E374" i="2"/>
  <c r="F373" i="2"/>
  <c r="E373" i="2"/>
  <c r="F372" i="2"/>
  <c r="E372" i="2"/>
  <c r="F371" i="2"/>
  <c r="E371" i="2"/>
  <c r="F370" i="2"/>
  <c r="E370" i="2"/>
  <c r="F369" i="2"/>
  <c r="E369" i="2"/>
  <c r="F368" i="2"/>
  <c r="E368" i="2"/>
  <c r="F367" i="2"/>
  <c r="E367" i="2"/>
  <c r="F366" i="2"/>
  <c r="E366" i="2"/>
  <c r="F365" i="2"/>
  <c r="E365" i="2"/>
  <c r="F364" i="2"/>
  <c r="E364" i="2"/>
  <c r="F363" i="2"/>
  <c r="E363" i="2"/>
  <c r="F362" i="2"/>
  <c r="E362" i="2"/>
  <c r="F361" i="2"/>
  <c r="E361" i="2"/>
  <c r="F360" i="2"/>
  <c r="E360" i="2"/>
  <c r="F359" i="2"/>
  <c r="E359" i="2"/>
  <c r="F358" i="2"/>
  <c r="E358" i="2"/>
  <c r="F357" i="2"/>
  <c r="E357" i="2"/>
  <c r="F356" i="2"/>
  <c r="E356" i="2"/>
  <c r="F355" i="2"/>
  <c r="E355" i="2"/>
  <c r="F354" i="2"/>
  <c r="E354" i="2"/>
  <c r="F353" i="2"/>
  <c r="E353" i="2"/>
  <c r="F352" i="2"/>
  <c r="E352" i="2"/>
  <c r="F351" i="2"/>
  <c r="E351" i="2"/>
  <c r="F350" i="2"/>
  <c r="E350" i="2"/>
  <c r="F349" i="2"/>
  <c r="E349" i="2"/>
  <c r="F348" i="2"/>
  <c r="E348" i="2"/>
  <c r="F347" i="2"/>
  <c r="E347" i="2"/>
  <c r="F346" i="2"/>
  <c r="E346" i="2"/>
  <c r="F345" i="2"/>
  <c r="E345" i="2"/>
  <c r="F344" i="2"/>
  <c r="E344" i="2"/>
  <c r="F343" i="2"/>
  <c r="E343" i="2"/>
  <c r="F342" i="2"/>
  <c r="E342" i="2"/>
  <c r="F341" i="2"/>
  <c r="E341" i="2"/>
  <c r="F340" i="2"/>
  <c r="E340" i="2"/>
  <c r="F339" i="2"/>
  <c r="E339" i="2"/>
  <c r="F338" i="2"/>
  <c r="E338" i="2"/>
  <c r="F337" i="2"/>
  <c r="E337" i="2"/>
  <c r="F336" i="2"/>
  <c r="E336" i="2"/>
  <c r="F335" i="2"/>
  <c r="E335" i="2"/>
  <c r="F334" i="2"/>
  <c r="E334" i="2"/>
  <c r="F333" i="2"/>
  <c r="E333" i="2"/>
  <c r="F332" i="2"/>
  <c r="E332" i="2"/>
  <c r="F331" i="2"/>
  <c r="E331" i="2"/>
  <c r="F330" i="2"/>
  <c r="E330" i="2"/>
  <c r="F329" i="2"/>
  <c r="E329" i="2"/>
  <c r="F303" i="2"/>
  <c r="E303" i="2"/>
  <c r="F302" i="2"/>
  <c r="E302" i="2"/>
  <c r="F301" i="2"/>
  <c r="E301" i="2"/>
  <c r="F300" i="2"/>
  <c r="E300" i="2"/>
  <c r="F295" i="2"/>
  <c r="E295" i="2"/>
  <c r="F294" i="2"/>
  <c r="E294" i="2"/>
  <c r="F293" i="2"/>
  <c r="E293" i="2"/>
  <c r="F292" i="2"/>
  <c r="E292" i="2"/>
  <c r="F291" i="2"/>
  <c r="E291" i="2"/>
  <c r="F290" i="2"/>
  <c r="E290" i="2"/>
  <c r="F289" i="2"/>
  <c r="F288" i="2"/>
  <c r="E288" i="2"/>
  <c r="F287" i="2"/>
  <c r="E287" i="2"/>
  <c r="F286" i="2"/>
  <c r="E286" i="2"/>
  <c r="F285" i="2"/>
  <c r="E285" i="2"/>
  <c r="F284" i="2"/>
  <c r="E284" i="2"/>
  <c r="F282" i="2"/>
  <c r="E282" i="2"/>
  <c r="F281" i="2"/>
  <c r="E281" i="2"/>
  <c r="F280" i="2"/>
  <c r="E280" i="2"/>
  <c r="F277" i="2"/>
  <c r="E277" i="2"/>
  <c r="F276" i="2"/>
  <c r="E276" i="2"/>
  <c r="F275" i="2"/>
  <c r="E275" i="2"/>
  <c r="F274" i="2"/>
  <c r="E274" i="2"/>
  <c r="F273" i="2"/>
  <c r="E273" i="2"/>
  <c r="F272" i="2"/>
  <c r="E272" i="2"/>
  <c r="F271" i="2"/>
  <c r="E271" i="2"/>
  <c r="F270" i="2"/>
  <c r="E270" i="2"/>
  <c r="F269" i="2"/>
  <c r="E269" i="2"/>
  <c r="F267" i="2"/>
  <c r="E267" i="2"/>
  <c r="F266" i="2"/>
  <c r="E266" i="2"/>
  <c r="F264" i="2"/>
  <c r="E264" i="2"/>
  <c r="F263" i="2"/>
  <c r="E263" i="2"/>
  <c r="F262" i="2"/>
  <c r="E262" i="2"/>
  <c r="F261" i="2"/>
  <c r="E261" i="2"/>
  <c r="F259" i="2"/>
  <c r="E259" i="2"/>
  <c r="F258" i="2"/>
  <c r="E258" i="2"/>
  <c r="F257" i="2"/>
  <c r="E257" i="2"/>
  <c r="F256" i="2"/>
  <c r="E256" i="2"/>
  <c r="F255" i="2"/>
  <c r="E255" i="2"/>
  <c r="F254" i="2"/>
  <c r="E254" i="2"/>
  <c r="F253" i="2"/>
  <c r="E253" i="2"/>
  <c r="F252" i="2"/>
  <c r="E252" i="2"/>
  <c r="F251" i="2"/>
  <c r="E251" i="2"/>
  <c r="F250" i="2"/>
  <c r="E250" i="2"/>
  <c r="F249" i="2"/>
  <c r="E249" i="2"/>
  <c r="F248" i="2"/>
  <c r="E248" i="2"/>
  <c r="F247" i="2"/>
  <c r="E247" i="2"/>
  <c r="F246" i="2"/>
  <c r="E246" i="2"/>
  <c r="F245" i="2"/>
  <c r="E245" i="2"/>
  <c r="F244" i="2"/>
  <c r="E244" i="2"/>
  <c r="F243" i="2"/>
  <c r="E243" i="2"/>
  <c r="F242" i="2"/>
  <c r="E242" i="2"/>
  <c r="F241" i="2"/>
  <c r="E241" i="2"/>
  <c r="F240" i="2"/>
  <c r="E240" i="2"/>
  <c r="F239" i="2"/>
  <c r="E239" i="2"/>
  <c r="F238" i="2"/>
  <c r="E238" i="2"/>
  <c r="F237" i="2"/>
  <c r="E237" i="2"/>
  <c r="F236" i="2"/>
  <c r="E236" i="2"/>
  <c r="F235" i="2"/>
  <c r="E235" i="2"/>
  <c r="F234" i="2"/>
  <c r="E234" i="2"/>
  <c r="F233" i="2"/>
  <c r="E233" i="2"/>
  <c r="F232" i="2"/>
  <c r="E232" i="2"/>
  <c r="F231" i="2"/>
  <c r="E231" i="2"/>
  <c r="F230" i="2"/>
  <c r="E230" i="2"/>
  <c r="F229" i="2"/>
  <c r="E229" i="2"/>
  <c r="F228" i="2"/>
  <c r="E228" i="2"/>
  <c r="F227" i="2"/>
  <c r="E227" i="2"/>
  <c r="F226" i="2"/>
  <c r="E226" i="2"/>
  <c r="F225" i="2"/>
  <c r="E225" i="2"/>
  <c r="F224" i="2"/>
  <c r="E224" i="2"/>
  <c r="F223" i="2"/>
  <c r="E223" i="2"/>
  <c r="F222" i="2"/>
  <c r="E222" i="2"/>
  <c r="F221" i="2"/>
  <c r="E221" i="2"/>
  <c r="F220" i="2"/>
  <c r="E220" i="2"/>
  <c r="F219" i="2"/>
  <c r="E219" i="2"/>
  <c r="F218" i="2"/>
  <c r="E218" i="2"/>
  <c r="F217" i="2"/>
  <c r="E217" i="2"/>
  <c r="F216" i="2"/>
  <c r="E216" i="2"/>
  <c r="F215" i="2"/>
  <c r="E215" i="2"/>
  <c r="F213" i="2"/>
  <c r="E213" i="2"/>
  <c r="F212" i="2"/>
  <c r="E212" i="2"/>
  <c r="F211" i="2"/>
  <c r="E211" i="2"/>
  <c r="F209" i="2"/>
  <c r="E209" i="2"/>
  <c r="F208" i="2"/>
  <c r="E208" i="2"/>
  <c r="F207" i="2"/>
  <c r="E207" i="2"/>
  <c r="F204" i="2"/>
  <c r="E204" i="2"/>
  <c r="F203" i="2"/>
  <c r="E203" i="2"/>
  <c r="F202" i="2"/>
  <c r="E202" i="2"/>
  <c r="F201" i="2"/>
  <c r="E201" i="2"/>
  <c r="F200" i="2"/>
  <c r="E200" i="2"/>
  <c r="F199" i="2"/>
  <c r="E199" i="2"/>
  <c r="F198" i="2"/>
  <c r="E198" i="2"/>
  <c r="F197" i="2"/>
  <c r="E197" i="2"/>
  <c r="F196" i="2"/>
  <c r="E196" i="2"/>
  <c r="F195" i="2"/>
  <c r="E195" i="2"/>
  <c r="F194" i="2"/>
  <c r="E194" i="2"/>
  <c r="F193" i="2"/>
  <c r="E193" i="2"/>
  <c r="F192" i="2"/>
  <c r="E192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5" i="2"/>
  <c r="E185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7" i="2"/>
  <c r="E177" i="2"/>
  <c r="F176" i="2"/>
  <c r="E176" i="2"/>
  <c r="F174" i="2"/>
  <c r="E174" i="2"/>
  <c r="F173" i="2"/>
  <c r="E173" i="2"/>
  <c r="F172" i="2"/>
  <c r="E172" i="2"/>
  <c r="F171" i="2"/>
  <c r="E171" i="2"/>
  <c r="F170" i="2"/>
  <c r="E170" i="2"/>
  <c r="F169" i="2"/>
  <c r="E169" i="2"/>
  <c r="F168" i="2"/>
  <c r="E168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1" i="2"/>
  <c r="E161" i="2"/>
  <c r="F159" i="2"/>
  <c r="E159" i="2"/>
  <c r="F158" i="2"/>
  <c r="E158" i="2"/>
  <c r="F157" i="2"/>
  <c r="E157" i="2"/>
  <c r="F156" i="2"/>
  <c r="F155" i="2"/>
  <c r="E155" i="2"/>
  <c r="F154" i="2"/>
  <c r="E154" i="2"/>
  <c r="F153" i="2"/>
  <c r="E153" i="2"/>
  <c r="F152" i="2"/>
  <c r="E152" i="2"/>
  <c r="F151" i="2"/>
  <c r="E151" i="2"/>
  <c r="F150" i="2"/>
  <c r="E150" i="2"/>
  <c r="F149" i="2"/>
  <c r="E149" i="2"/>
  <c r="F148" i="2"/>
  <c r="E148" i="2"/>
  <c r="F147" i="2"/>
  <c r="E147" i="2"/>
  <c r="F146" i="2"/>
  <c r="E146" i="2"/>
  <c r="F145" i="2"/>
  <c r="E145" i="2"/>
  <c r="F144" i="2"/>
  <c r="E144" i="2"/>
  <c r="F143" i="2"/>
  <c r="E143" i="2"/>
  <c r="F142" i="2"/>
  <c r="E142" i="2"/>
  <c r="F141" i="2"/>
  <c r="E141" i="2"/>
  <c r="F138" i="2"/>
  <c r="E138" i="2"/>
  <c r="F137" i="2"/>
  <c r="E137" i="2"/>
  <c r="F136" i="2"/>
  <c r="E136" i="2"/>
  <c r="F132" i="2"/>
  <c r="E132" i="2"/>
  <c r="F87" i="2"/>
  <c r="E87" i="2"/>
  <c r="F69" i="2"/>
  <c r="E69" i="2"/>
  <c r="F68" i="2"/>
  <c r="E68" i="2"/>
  <c r="F65" i="2"/>
  <c r="E65" i="2"/>
  <c r="F64" i="2"/>
  <c r="E64" i="2"/>
  <c r="F63" i="2"/>
  <c r="E63" i="2"/>
  <c r="F59" i="2"/>
  <c r="E59" i="2"/>
  <c r="F58" i="2"/>
  <c r="E58" i="2"/>
  <c r="F57" i="2"/>
  <c r="E57" i="2"/>
  <c r="F56" i="2"/>
  <c r="E56" i="2"/>
  <c r="F55" i="2"/>
  <c r="E55" i="2"/>
  <c r="F54" i="2"/>
  <c r="E54" i="2"/>
  <c r="F53" i="2"/>
  <c r="E53" i="2"/>
  <c r="F52" i="2"/>
  <c r="E52" i="2"/>
  <c r="F51" i="2"/>
  <c r="E51" i="2"/>
  <c r="F50" i="2"/>
  <c r="E50" i="2"/>
  <c r="F49" i="2"/>
  <c r="E49" i="2"/>
  <c r="F48" i="2"/>
  <c r="E48" i="2"/>
  <c r="F47" i="2"/>
  <c r="E47" i="2"/>
  <c r="F46" i="2"/>
  <c r="E46" i="2"/>
  <c r="F45" i="2"/>
  <c r="E45" i="2"/>
  <c r="F44" i="2"/>
  <c r="E44" i="2"/>
  <c r="F43" i="2"/>
  <c r="E43" i="2"/>
  <c r="F42" i="2"/>
  <c r="E42" i="2"/>
  <c r="F41" i="2"/>
  <c r="E41" i="2"/>
  <c r="F40" i="2"/>
  <c r="E40" i="2"/>
  <c r="F39" i="2"/>
  <c r="E39" i="2"/>
  <c r="F38" i="2"/>
  <c r="E38" i="2"/>
  <c r="F37" i="2"/>
  <c r="E37" i="2"/>
  <c r="F36" i="2"/>
  <c r="E36" i="2"/>
  <c r="F35" i="2"/>
  <c r="E35" i="2"/>
  <c r="F34" i="2"/>
  <c r="E34" i="2"/>
  <c r="F25" i="2"/>
  <c r="E25" i="2"/>
  <c r="F24" i="2"/>
  <c r="E24" i="2"/>
  <c r="F23" i="2"/>
  <c r="E23" i="2"/>
</calcChain>
</file>

<file path=xl/sharedStrings.xml><?xml version="1.0" encoding="utf-8"?>
<sst xmlns="http://schemas.openxmlformats.org/spreadsheetml/2006/main" count="560" uniqueCount="559">
  <si>
    <t>Фото</t>
  </si>
  <si>
    <t>ООО «НикЛайтинг»</t>
  </si>
  <si>
    <t>Минский р-н, Сеницкий с/с, аг.Сеница,</t>
  </si>
  <si>
    <t xml:space="preserve">Р/с 3012004877003 в ЗАО «БелСвиссБанк», </t>
  </si>
  <si>
    <t xml:space="preserve">г.Минск, ул.Тимирязева, 65б </t>
  </si>
  <si>
    <t>МФО 153001175</t>
  </si>
  <si>
    <t>УНП 191067980</t>
  </si>
  <si>
    <t xml:space="preserve">ул.Набережная, д.4 к.8                                                    </t>
  </si>
  <si>
    <r>
      <t xml:space="preserve">Тел/факс </t>
    </r>
    <r>
      <rPr>
        <b/>
        <sz val="11"/>
        <rFont val="Arial"/>
        <family val="2"/>
        <charset val="204"/>
      </rPr>
      <t>50-62-888</t>
    </r>
    <r>
      <rPr>
        <sz val="11"/>
        <rFont val="Arial"/>
        <family val="2"/>
        <charset val="204"/>
      </rPr>
      <t>, 50-62-999</t>
    </r>
  </si>
  <si>
    <t>Свет-к настен, 1xR50 Е14 с выкл, белый RAD50S-S</t>
  </si>
  <si>
    <t>Трансф-р электр пониж (TASCHIBRA),230V/12V 250W</t>
  </si>
  <si>
    <t>Трансф-р электр пониж (TASCHIBRA),230V/12V 150W</t>
  </si>
  <si>
    <t>Трансф-р электр пониж (TASCHIBRA),230V/12V 105W</t>
  </si>
  <si>
    <t>Светильник 2xR50 Е14 золото, RAD50-1</t>
  </si>
  <si>
    <t>Свет-к потол, MR16 G5.3 серебро + серебро 8160-2</t>
  </si>
  <si>
    <t>Свет-к потол, MR16 G5.3 серый + серебро, 8160-2</t>
  </si>
  <si>
    <t>Свет-к садово-парк солн бат, 5 бел LED, роз</t>
  </si>
  <si>
    <t>Трансф-р электр пониж (TASCHIBRA),230V/12V 50W</t>
  </si>
  <si>
    <t>Трансф-р электр пониж (TASCHIBRA),230V/12V 60W</t>
  </si>
  <si>
    <t>№</t>
  </si>
  <si>
    <t>e-mail: niklighting@mail.ru</t>
  </si>
  <si>
    <t>Наименование</t>
  </si>
  <si>
    <t xml:space="preserve">Оптовая цена </t>
  </si>
  <si>
    <t>Все цены указаны в рублях без НДС</t>
  </si>
  <si>
    <r>
      <t xml:space="preserve">Св-к </t>
    </r>
    <r>
      <rPr>
        <b/>
        <sz val="11"/>
        <rFont val="Arial"/>
        <family val="2"/>
        <charset val="204"/>
      </rPr>
      <t>DL256</t>
    </r>
    <r>
      <rPr>
        <sz val="11"/>
        <rFont val="Arial"/>
        <family val="2"/>
        <charset val="204"/>
      </rPr>
      <t xml:space="preserve"> MR16 50W 12V G5.3 crystal yellow base</t>
    </r>
  </si>
  <si>
    <r>
      <t xml:space="preserve">Свет-к садово-парк 60W 230V E27 черн, </t>
    </r>
    <r>
      <rPr>
        <b/>
        <sz val="11"/>
        <rFont val="Arial"/>
        <family val="2"/>
        <charset val="204"/>
      </rPr>
      <t>4102</t>
    </r>
    <r>
      <rPr>
        <sz val="11"/>
        <rFont val="Arial"/>
        <family val="2"/>
        <charset val="204"/>
      </rPr>
      <t>; 11014</t>
    </r>
  </si>
  <si>
    <r>
      <t xml:space="preserve"> Светильник сад-парк 60W 230V E27 черн-зол, </t>
    </r>
    <r>
      <rPr>
        <b/>
        <sz val="11"/>
        <rFont val="Arial"/>
        <family val="2"/>
        <charset val="204"/>
      </rPr>
      <t>6101</t>
    </r>
    <r>
      <rPr>
        <sz val="11"/>
        <rFont val="Arial"/>
        <family val="2"/>
        <charset val="204"/>
      </rPr>
      <t xml:space="preserve">; </t>
    </r>
  </si>
  <si>
    <r>
      <t xml:space="preserve"> Светильник садово-парк 60W 230V E27 черн, </t>
    </r>
    <r>
      <rPr>
        <b/>
        <sz val="11"/>
        <rFont val="Arial"/>
        <family val="2"/>
        <charset val="204"/>
      </rPr>
      <t>6103</t>
    </r>
    <r>
      <rPr>
        <sz val="11"/>
        <rFont val="Arial"/>
        <family val="2"/>
        <charset val="204"/>
      </rPr>
      <t xml:space="preserve">; </t>
    </r>
  </si>
  <si>
    <r>
      <t xml:space="preserve">Свет-к садово-парк 40W 230V E27 </t>
    </r>
    <r>
      <rPr>
        <b/>
        <sz val="11"/>
        <rFont val="Arial"/>
        <family val="2"/>
        <charset val="204"/>
      </rPr>
      <t>DH027-1100</t>
    </r>
    <r>
      <rPr>
        <sz val="11"/>
        <rFont val="Arial"/>
        <family val="2"/>
        <charset val="204"/>
      </rPr>
      <t>; 11814</t>
    </r>
  </si>
  <si>
    <t>Светильник садово-парковый, 60W 230V E27 черный, 4101; 11014</t>
  </si>
  <si>
    <t>Светильник садово-парковый, 60W 230V E27 черный, 4103; 11018</t>
  </si>
  <si>
    <t>Светильник садово-парковый, 60W 230V E27 черный, 4104; 11020</t>
  </si>
  <si>
    <t>Светильник садово-парковый, 60W 230V E27 черный, 4105; 11022</t>
  </si>
  <si>
    <t>Светильник садово-парковый, 60W 230V E27 черный, 6101; 11052</t>
  </si>
  <si>
    <t>Светильник садово-парковый, 60W 230V E27 черный, 6104; 11058</t>
  </si>
  <si>
    <t>Светильник садово-парковый, 60W 230V E27 черное золото, 6103; 11129</t>
  </si>
  <si>
    <t>Светильник садово-парковый, 60W 230V E27 черное золото, 6104; 11131</t>
  </si>
  <si>
    <t>Светильник садово-парковый, 60W 230V E27 черное золото, 6105; 11133</t>
  </si>
  <si>
    <t>Светильник садово-парковый, 60W 230V E27 черный, 6105; 11060</t>
  </si>
  <si>
    <t>Светильник садово-парковый, 100W 230V E27 черное золото, 6210; 11192</t>
  </si>
  <si>
    <t>Светильник садово-парковый, 100W 230V E27 черный, 6210; 11076</t>
  </si>
  <si>
    <t>Светильник садово-парковый, 100W 230V E27 черное золото, 8105; 11248</t>
  </si>
  <si>
    <t>Светильник садово-парковый, 100W 230V E27 черный, 8103; 11100</t>
  </si>
  <si>
    <t>Светильник садово-парковый, 100W 230V E27 черный, 8105; 11104</t>
  </si>
  <si>
    <t>Светильник садово-парковый, 100W 230V E27 черный, 8110; 11106</t>
  </si>
  <si>
    <t>Светильник садово-парковый, 40W 230V E27, DH022-450; 11809</t>
  </si>
  <si>
    <t>Светильник садово-парковый, 40W 230V E27, DH022-650; 11810</t>
  </si>
  <si>
    <t>Светильник садово-парковый, 40W 230V E27, DH027-650; 11816</t>
  </si>
  <si>
    <t>Светильник садово-парковый, 60W 230V E27 черное золото, PL163; 11330</t>
  </si>
  <si>
    <t>Светильник садово-парковый, 60W 230V E27 черное золото, PL164; 11331</t>
  </si>
  <si>
    <t>Светильник садово-парковый, 60W 230V E27 черное золото, PL165; 11332</t>
  </si>
  <si>
    <t>Светильник садово-парковый на солнечной батарее, 1 белый LED, PL503; 06093</t>
  </si>
  <si>
    <t>Светильник садово-парковый, 100W 230V E27 черное золото, 8101; 11244</t>
  </si>
  <si>
    <t>Светильник садово-парковый, 100W 230V E27 черное золото, 8102; 11245</t>
  </si>
  <si>
    <t>Светильник садово-парковый "Гриб цветной" (красный), 1 белый LED, батарейка 1*АА Ni-CD, 140*110*190мм,  E80; 06158</t>
  </si>
  <si>
    <t>Светильник садово-парковый на солнечной батарее, 1 белый LED, E41; 06110</t>
  </si>
  <si>
    <t>Светильник садово-парковый на солнечной батарее, 1 желтый LED, E55; 06127</t>
  </si>
  <si>
    <t>Светильник садово-парковый на солнечной батарее, 2 белых LED, E53; 06125</t>
  </si>
  <si>
    <t>Светильник садово-парковый на солнечной батарее, 1 белый LED, FL006; 06105</t>
  </si>
  <si>
    <r>
      <t xml:space="preserve">Лампа рефлекторная, 40W 230V R39/E14, </t>
    </r>
    <r>
      <rPr>
        <b/>
        <sz val="11"/>
        <rFont val="Arial"/>
        <family val="2"/>
        <charset val="204"/>
      </rPr>
      <t>INC14;</t>
    </r>
    <r>
      <rPr>
        <sz val="11"/>
        <rFont val="Arial"/>
        <family val="2"/>
        <charset val="204"/>
      </rPr>
      <t xml:space="preserve"> 01101</t>
    </r>
  </si>
  <si>
    <r>
      <t xml:space="preserve">Лампа рефлекторная, 60W 230V R39/E14, </t>
    </r>
    <r>
      <rPr>
        <b/>
        <sz val="11"/>
        <rFont val="Arial"/>
        <family val="2"/>
        <charset val="204"/>
      </rPr>
      <t>INC14;</t>
    </r>
    <r>
      <rPr>
        <sz val="11"/>
        <rFont val="Arial"/>
        <family val="2"/>
        <charset val="204"/>
      </rPr>
      <t xml:space="preserve"> 01106</t>
    </r>
  </si>
  <si>
    <r>
      <t xml:space="preserve">Лампа галогенная линейная, 100W 230V J78/R7s, </t>
    </r>
    <r>
      <rPr>
        <b/>
        <sz val="11"/>
        <rFont val="Arial"/>
        <family val="2"/>
        <charset val="204"/>
      </rPr>
      <t>HB1;</t>
    </r>
    <r>
      <rPr>
        <sz val="11"/>
        <rFont val="Arial"/>
        <family val="2"/>
        <charset val="204"/>
      </rPr>
      <t xml:space="preserve"> 02002</t>
    </r>
  </si>
  <si>
    <r>
      <t xml:space="preserve">Лампа галогенная линейная, 150W 230V J78/R7s, </t>
    </r>
    <r>
      <rPr>
        <b/>
        <sz val="11"/>
        <rFont val="Arial"/>
        <family val="2"/>
        <charset val="204"/>
      </rPr>
      <t>HB1;</t>
    </r>
    <r>
      <rPr>
        <sz val="11"/>
        <rFont val="Arial"/>
        <family val="2"/>
        <charset val="204"/>
      </rPr>
      <t xml:space="preserve"> 02003</t>
    </r>
  </si>
  <si>
    <r>
      <t xml:space="preserve">Лампа галогенная линейная, 300W 230V J118/R7s, </t>
    </r>
    <r>
      <rPr>
        <b/>
        <sz val="11"/>
        <rFont val="Arial"/>
        <family val="2"/>
        <charset val="204"/>
      </rPr>
      <t>HB1;</t>
    </r>
    <r>
      <rPr>
        <sz val="11"/>
        <rFont val="Arial"/>
        <family val="2"/>
        <charset val="204"/>
      </rPr>
      <t xml:space="preserve"> 02010</t>
    </r>
  </si>
  <si>
    <r>
      <t xml:space="preserve">Лампа галогенная линейная, 500W 230V J118/R7s, </t>
    </r>
    <r>
      <rPr>
        <b/>
        <sz val="11"/>
        <rFont val="Arial"/>
        <family val="2"/>
        <charset val="204"/>
      </rPr>
      <t>HB1;</t>
    </r>
    <r>
      <rPr>
        <sz val="11"/>
        <rFont val="Arial"/>
        <family val="2"/>
        <charset val="204"/>
      </rPr>
      <t xml:space="preserve"> 02011</t>
    </r>
  </si>
  <si>
    <r>
      <t xml:space="preserve">Лампа галогенная, 10W 12V JC/G4.0, </t>
    </r>
    <r>
      <rPr>
        <b/>
        <sz val="11"/>
        <rFont val="Arial"/>
        <family val="2"/>
        <charset val="204"/>
      </rPr>
      <t>HB2;</t>
    </r>
    <r>
      <rPr>
        <sz val="11"/>
        <rFont val="Arial"/>
        <family val="2"/>
        <charset val="204"/>
      </rPr>
      <t xml:space="preserve"> 02052</t>
    </r>
  </si>
  <si>
    <r>
      <t xml:space="preserve">Лампа галогенная, 20W 12V JC/G4.0, </t>
    </r>
    <r>
      <rPr>
        <b/>
        <sz val="11"/>
        <rFont val="Arial"/>
        <family val="2"/>
        <charset val="204"/>
      </rPr>
      <t>HB2;</t>
    </r>
    <r>
      <rPr>
        <sz val="11"/>
        <rFont val="Arial"/>
        <family val="2"/>
        <charset val="204"/>
      </rPr>
      <t xml:space="preserve"> 02054</t>
    </r>
  </si>
  <si>
    <r>
      <t xml:space="preserve">Лампа галогенная, 35W 12V JC/G4.0, </t>
    </r>
    <r>
      <rPr>
        <b/>
        <sz val="11"/>
        <rFont val="Arial"/>
        <family val="2"/>
        <charset val="204"/>
      </rPr>
      <t>HB2;</t>
    </r>
    <r>
      <rPr>
        <sz val="11"/>
        <rFont val="Arial"/>
        <family val="2"/>
        <charset val="204"/>
      </rPr>
      <t xml:space="preserve"> 02056</t>
    </r>
  </si>
  <si>
    <r>
      <t xml:space="preserve">Лампа галогенная, 20W 12V JC/G4.0 </t>
    </r>
    <r>
      <rPr>
        <b/>
        <sz val="11"/>
        <rFont val="Arial"/>
        <family val="2"/>
        <charset val="204"/>
      </rPr>
      <t>супер белая, HB2;</t>
    </r>
    <r>
      <rPr>
        <sz val="11"/>
        <rFont val="Arial"/>
        <family val="2"/>
        <charset val="204"/>
      </rPr>
      <t xml:space="preserve"> 02062</t>
    </r>
  </si>
  <si>
    <r>
      <t xml:space="preserve">Лампа галогенная, 35W 230V JCD/G5.3, </t>
    </r>
    <r>
      <rPr>
        <b/>
        <sz val="11"/>
        <rFont val="Arial"/>
        <family val="2"/>
        <charset val="204"/>
      </rPr>
      <t>HB6;</t>
    </r>
    <r>
      <rPr>
        <sz val="11"/>
        <rFont val="Arial"/>
        <family val="2"/>
        <charset val="204"/>
      </rPr>
      <t xml:space="preserve"> 02102</t>
    </r>
  </si>
  <si>
    <r>
      <t xml:space="preserve">Лампа галогенная, 50W 230V JCD/G5.3, </t>
    </r>
    <r>
      <rPr>
        <b/>
        <sz val="11"/>
        <rFont val="Arial"/>
        <family val="2"/>
        <charset val="204"/>
      </rPr>
      <t>HB6;</t>
    </r>
    <r>
      <rPr>
        <sz val="11"/>
        <rFont val="Arial"/>
        <family val="2"/>
        <charset val="204"/>
      </rPr>
      <t xml:space="preserve"> 02103</t>
    </r>
  </si>
  <si>
    <r>
      <t xml:space="preserve">Лампа галогенная, 35W 230V JCD/G9, </t>
    </r>
    <r>
      <rPr>
        <b/>
        <sz val="11"/>
        <rFont val="Arial"/>
        <family val="2"/>
        <charset val="204"/>
      </rPr>
      <t>JCD9;</t>
    </r>
    <r>
      <rPr>
        <sz val="11"/>
        <rFont val="Arial"/>
        <family val="2"/>
        <charset val="204"/>
      </rPr>
      <t xml:space="preserve"> 02315</t>
    </r>
  </si>
  <si>
    <r>
      <t xml:space="preserve">Лампа галогенная, 40W 230V JCD/G9, </t>
    </r>
    <r>
      <rPr>
        <b/>
        <sz val="11"/>
        <rFont val="Arial"/>
        <family val="2"/>
        <charset val="204"/>
      </rPr>
      <t>JCD9;</t>
    </r>
    <r>
      <rPr>
        <sz val="11"/>
        <rFont val="Arial"/>
        <family val="2"/>
        <charset val="204"/>
      </rPr>
      <t xml:space="preserve"> 2776</t>
    </r>
  </si>
  <si>
    <r>
      <t xml:space="preserve">Лампа галогенная, 40W 230V JCD/G9 </t>
    </r>
    <r>
      <rPr>
        <b/>
        <sz val="11"/>
        <rFont val="Arial"/>
        <family val="2"/>
        <charset val="204"/>
      </rPr>
      <t>супер белая (super white blue), JCD9</t>
    </r>
    <r>
      <rPr>
        <sz val="11"/>
        <rFont val="Arial"/>
        <family val="2"/>
        <charset val="204"/>
      </rPr>
      <t>; 2774</t>
    </r>
  </si>
  <si>
    <r>
      <t xml:space="preserve">Лампа галогенная, 50W 230V JCD/G9, </t>
    </r>
    <r>
      <rPr>
        <b/>
        <sz val="11"/>
        <rFont val="Arial"/>
        <family val="2"/>
        <charset val="204"/>
      </rPr>
      <t>JCD9;</t>
    </r>
    <r>
      <rPr>
        <sz val="11"/>
        <rFont val="Arial"/>
        <family val="2"/>
        <charset val="204"/>
      </rPr>
      <t xml:space="preserve"> 02316</t>
    </r>
  </si>
  <si>
    <r>
      <t xml:space="preserve">Лампа галогенная, 35W 12V MR11/G4.0, </t>
    </r>
    <r>
      <rPr>
        <b/>
        <sz val="11"/>
        <rFont val="Arial"/>
        <family val="2"/>
        <charset val="204"/>
      </rPr>
      <t>HB3;</t>
    </r>
    <r>
      <rPr>
        <sz val="11"/>
        <rFont val="Arial"/>
        <family val="2"/>
        <charset val="204"/>
      </rPr>
      <t xml:space="preserve"> 02202</t>
    </r>
  </si>
  <si>
    <r>
      <t xml:space="preserve">Лампа галогенная, 20W 12V MR16/G5.3, </t>
    </r>
    <r>
      <rPr>
        <b/>
        <sz val="11"/>
        <rFont val="Arial"/>
        <family val="2"/>
        <charset val="204"/>
      </rPr>
      <t>HB4;</t>
    </r>
    <r>
      <rPr>
        <sz val="11"/>
        <rFont val="Arial"/>
        <family val="2"/>
        <charset val="204"/>
      </rPr>
      <t xml:space="preserve"> 02251</t>
    </r>
  </si>
  <si>
    <r>
      <t xml:space="preserve">Лампа галогенная, 35W 12V MR16/G5.3, </t>
    </r>
    <r>
      <rPr>
        <b/>
        <sz val="11"/>
        <rFont val="Arial"/>
        <family val="2"/>
        <charset val="204"/>
      </rPr>
      <t>HB4;</t>
    </r>
    <r>
      <rPr>
        <sz val="11"/>
        <rFont val="Arial"/>
        <family val="2"/>
        <charset val="204"/>
      </rPr>
      <t xml:space="preserve"> 02252</t>
    </r>
  </si>
  <si>
    <r>
      <t xml:space="preserve">Лампа галогенная, 50W 12V MR16/G5.3, </t>
    </r>
    <r>
      <rPr>
        <b/>
        <sz val="11"/>
        <rFont val="Arial"/>
        <family val="2"/>
        <charset val="204"/>
      </rPr>
      <t>HB4;</t>
    </r>
    <r>
      <rPr>
        <sz val="11"/>
        <rFont val="Arial"/>
        <family val="2"/>
        <charset val="204"/>
      </rPr>
      <t xml:space="preserve"> 02253</t>
    </r>
  </si>
  <si>
    <r>
      <t xml:space="preserve">Лампа галогенная, 20W 230V JCDR11/G5.3, </t>
    </r>
    <r>
      <rPr>
        <b/>
        <sz val="11"/>
        <rFont val="Arial"/>
        <family val="2"/>
        <charset val="204"/>
      </rPr>
      <t>HB7;</t>
    </r>
    <r>
      <rPr>
        <sz val="11"/>
        <rFont val="Arial"/>
        <family val="2"/>
        <charset val="204"/>
      </rPr>
      <t xml:space="preserve"> 02204</t>
    </r>
  </si>
  <si>
    <r>
      <t xml:space="preserve">Лампа галогенная, 35W 230V JCDR11/G5.3, </t>
    </r>
    <r>
      <rPr>
        <b/>
        <sz val="11"/>
        <rFont val="Arial"/>
        <family val="2"/>
        <charset val="204"/>
      </rPr>
      <t>HB7;</t>
    </r>
    <r>
      <rPr>
        <sz val="11"/>
        <rFont val="Arial"/>
        <family val="2"/>
        <charset val="204"/>
      </rPr>
      <t xml:space="preserve"> 02205</t>
    </r>
  </si>
  <si>
    <r>
      <t xml:space="preserve">Лампа галогенная, 20W 230V JCDR/G5.3, </t>
    </r>
    <r>
      <rPr>
        <b/>
        <sz val="11"/>
        <rFont val="Arial"/>
        <family val="2"/>
        <charset val="204"/>
      </rPr>
      <t>HB8;</t>
    </r>
    <r>
      <rPr>
        <sz val="11"/>
        <rFont val="Arial"/>
        <family val="2"/>
        <charset val="204"/>
      </rPr>
      <t xml:space="preserve"> 02151</t>
    </r>
  </si>
  <si>
    <r>
      <t xml:space="preserve">Лампа галогенная, 35W 230V JCDR/G5.3, </t>
    </r>
    <r>
      <rPr>
        <b/>
        <sz val="11"/>
        <rFont val="Arial"/>
        <family val="2"/>
        <charset val="204"/>
      </rPr>
      <t>HB8;</t>
    </r>
    <r>
      <rPr>
        <sz val="11"/>
        <rFont val="Arial"/>
        <family val="2"/>
        <charset val="204"/>
      </rPr>
      <t xml:space="preserve"> 02152</t>
    </r>
  </si>
  <si>
    <r>
      <t xml:space="preserve">Лампа галогенная, 50W 230V JCDR/G5.3, </t>
    </r>
    <r>
      <rPr>
        <b/>
        <sz val="11"/>
        <rFont val="Arial"/>
        <family val="2"/>
        <charset val="204"/>
      </rPr>
      <t>HB8;</t>
    </r>
    <r>
      <rPr>
        <sz val="11"/>
        <rFont val="Arial"/>
        <family val="2"/>
        <charset val="204"/>
      </rPr>
      <t xml:space="preserve"> 02153</t>
    </r>
  </si>
  <si>
    <r>
      <t xml:space="preserve">Лампа галогенная, 75W 230V JCDR/G5.3, </t>
    </r>
    <r>
      <rPr>
        <b/>
        <sz val="11"/>
        <rFont val="Arial"/>
        <family val="2"/>
        <charset val="204"/>
      </rPr>
      <t>HB8;</t>
    </r>
    <r>
      <rPr>
        <sz val="11"/>
        <rFont val="Arial"/>
        <family val="2"/>
        <charset val="204"/>
      </rPr>
      <t xml:space="preserve"> 02154</t>
    </r>
  </si>
  <si>
    <r>
      <t xml:space="preserve">Лампа галогенная, 35W 230V MRG/GU10, </t>
    </r>
    <r>
      <rPr>
        <b/>
        <sz val="11"/>
        <rFont val="Arial"/>
        <family val="2"/>
        <charset val="204"/>
      </rPr>
      <t>HB10;</t>
    </r>
    <r>
      <rPr>
        <sz val="11"/>
        <rFont val="Arial"/>
        <family val="2"/>
        <charset val="204"/>
      </rPr>
      <t xml:space="preserve"> 02307</t>
    </r>
  </si>
  <si>
    <r>
      <t xml:space="preserve">Лампа галогенная, 50W 230V MRG/GU10, </t>
    </r>
    <r>
      <rPr>
        <b/>
        <sz val="11"/>
        <rFont val="Arial"/>
        <family val="2"/>
        <charset val="204"/>
      </rPr>
      <t>HB10;</t>
    </r>
    <r>
      <rPr>
        <sz val="11"/>
        <rFont val="Arial"/>
        <family val="2"/>
        <charset val="204"/>
      </rPr>
      <t xml:space="preserve"> 02308</t>
    </r>
  </si>
  <si>
    <r>
      <t xml:space="preserve">Лампа светодиодная, 80LED (7W) 230V G5.3 2700K, </t>
    </r>
    <r>
      <rPr>
        <b/>
        <sz val="11"/>
        <rFont val="Arial"/>
        <family val="2"/>
        <charset val="204"/>
      </rPr>
      <t>LB-26;</t>
    </r>
    <r>
      <rPr>
        <sz val="11"/>
        <rFont val="Arial"/>
        <family val="2"/>
        <charset val="204"/>
      </rPr>
      <t xml:space="preserve"> 25235</t>
    </r>
  </si>
  <si>
    <r>
      <t xml:space="preserve">Светильник потолочный, MR16 G5.3 с коричневым стеклом, золото, с лампой, </t>
    </r>
    <r>
      <rPr>
        <b/>
        <sz val="11"/>
        <rFont val="Arial"/>
        <family val="2"/>
        <charset val="204"/>
      </rPr>
      <t>CD4141;</t>
    </r>
    <r>
      <rPr>
        <sz val="11"/>
        <rFont val="Arial"/>
        <family val="2"/>
        <charset val="204"/>
      </rPr>
      <t xml:space="preserve"> 19289</t>
    </r>
  </si>
  <si>
    <r>
      <t xml:space="preserve">Светильник потолочный, MR16 G5.3 с прозрачным стеклом, золото, с лампой, </t>
    </r>
    <r>
      <rPr>
        <b/>
        <sz val="11"/>
        <rFont val="Arial"/>
        <family val="2"/>
        <charset val="204"/>
      </rPr>
      <t>CD4141;</t>
    </r>
    <r>
      <rPr>
        <sz val="11"/>
        <rFont val="Arial"/>
        <family val="2"/>
        <charset val="204"/>
      </rPr>
      <t xml:space="preserve"> 19287</t>
    </r>
  </si>
  <si>
    <r>
      <t xml:space="preserve">Светильник потолочный  MR16 MAX50W 12V G5.3, прозрачный, золото, </t>
    </r>
    <r>
      <rPr>
        <b/>
        <sz val="11"/>
        <rFont val="Arial"/>
        <family val="2"/>
        <charset val="204"/>
      </rPr>
      <t>DL100-C;</t>
    </r>
    <r>
      <rPr>
        <sz val="11"/>
        <rFont val="Arial"/>
        <family val="2"/>
        <charset val="204"/>
      </rPr>
      <t xml:space="preserve"> 28370</t>
    </r>
  </si>
  <si>
    <r>
      <t xml:space="preserve">Светильник потолочный  MR16 MAX50W 12V G5.3, прозрачный, хром, </t>
    </r>
    <r>
      <rPr>
        <b/>
        <sz val="11"/>
        <rFont val="Arial"/>
        <family val="2"/>
        <charset val="204"/>
      </rPr>
      <t>DL100-C;</t>
    </r>
    <r>
      <rPr>
        <sz val="11"/>
        <rFont val="Arial"/>
        <family val="2"/>
        <charset val="204"/>
      </rPr>
      <t xml:space="preserve"> 28369</t>
    </r>
  </si>
  <si>
    <r>
      <t xml:space="preserve">Светильник потолочный  MR16 MAX50W 12V G5.3, прозрачный, белый, </t>
    </r>
    <r>
      <rPr>
        <b/>
        <sz val="11"/>
        <rFont val="Arial"/>
        <family val="2"/>
        <charset val="204"/>
      </rPr>
      <t>DL102-C;</t>
    </r>
    <r>
      <rPr>
        <sz val="11"/>
        <rFont val="Arial"/>
        <family val="2"/>
        <charset val="204"/>
      </rPr>
      <t xml:space="preserve"> 28446</t>
    </r>
  </si>
  <si>
    <r>
      <t xml:space="preserve">Светильник потолочный  MR16 MAX50W 12V G5.3, прозрачный, хром, </t>
    </r>
    <r>
      <rPr>
        <b/>
        <sz val="11"/>
        <rFont val="Arial"/>
        <family val="2"/>
        <charset val="204"/>
      </rPr>
      <t xml:space="preserve">DL102-C; </t>
    </r>
    <r>
      <rPr>
        <sz val="11"/>
        <rFont val="Arial"/>
        <family val="2"/>
        <charset val="204"/>
      </rPr>
      <t>28373</t>
    </r>
  </si>
  <si>
    <r>
      <t xml:space="preserve">Светильник потолочный, JCD9 35W G9 с прозрачным-матовым  стеклом, золото, </t>
    </r>
    <r>
      <rPr>
        <b/>
        <sz val="11"/>
        <rFont val="Arial"/>
        <family val="2"/>
        <charset val="204"/>
      </rPr>
      <t>DL-172;</t>
    </r>
    <r>
      <rPr>
        <sz val="11"/>
        <rFont val="Arial"/>
        <family val="2"/>
        <charset val="204"/>
      </rPr>
      <t xml:space="preserve"> 18876</t>
    </r>
  </si>
  <si>
    <r>
      <t xml:space="preserve">Светильник потолочный, JCD9 35W G9 с прозрачным-матовым  стеклом, хром, </t>
    </r>
    <r>
      <rPr>
        <b/>
        <sz val="11"/>
        <rFont val="Arial"/>
        <family val="2"/>
        <charset val="204"/>
      </rPr>
      <t>DL-172;</t>
    </r>
    <r>
      <rPr>
        <sz val="11"/>
        <rFont val="Arial"/>
        <family val="2"/>
        <charset val="204"/>
      </rPr>
      <t xml:space="preserve"> 18875</t>
    </r>
  </si>
  <si>
    <r>
      <t xml:space="preserve">Светильник потолочный, JCD9 35W G9 с прозрачным-матовым  стеклом, хром, </t>
    </r>
    <r>
      <rPr>
        <b/>
        <sz val="11"/>
        <rFont val="Arial"/>
        <family val="2"/>
        <charset val="204"/>
      </rPr>
      <t>DL-173</t>
    </r>
    <r>
      <rPr>
        <sz val="11"/>
        <rFont val="Arial"/>
        <family val="2"/>
        <charset val="204"/>
      </rPr>
      <t>; 18877</t>
    </r>
  </si>
  <si>
    <r>
      <t xml:space="preserve">Светильник потолочный, JCD9 35W G9 с прозрачным-матовым  стеклом, золото, </t>
    </r>
    <r>
      <rPr>
        <b/>
        <sz val="11"/>
        <rFont val="Arial"/>
        <family val="2"/>
        <charset val="204"/>
      </rPr>
      <t>DL-173;</t>
    </r>
    <r>
      <rPr>
        <sz val="11"/>
        <rFont val="Arial"/>
        <family val="2"/>
        <charset val="204"/>
      </rPr>
      <t xml:space="preserve"> 18878</t>
    </r>
  </si>
  <si>
    <r>
      <t xml:space="preserve">Светильник потолочный,JCD9 35W с прозрачным- матовым стеклом, хром, </t>
    </r>
    <r>
      <rPr>
        <b/>
        <sz val="11"/>
        <rFont val="Arial"/>
        <family val="2"/>
        <charset val="204"/>
      </rPr>
      <t>DL-174;</t>
    </r>
    <r>
      <rPr>
        <sz val="11"/>
        <rFont val="Arial"/>
        <family val="2"/>
        <charset val="204"/>
      </rPr>
      <t xml:space="preserve"> 18883</t>
    </r>
  </si>
  <si>
    <r>
      <t xml:space="preserve">Светильник потолочный, JCD G9 с белым стеклом, с лампой, </t>
    </r>
    <r>
      <rPr>
        <b/>
        <sz val="11"/>
        <rFont val="Arial"/>
        <family val="2"/>
        <charset val="204"/>
      </rPr>
      <t>1525;</t>
    </r>
    <r>
      <rPr>
        <sz val="11"/>
        <rFont val="Arial"/>
        <family val="2"/>
        <charset val="204"/>
      </rPr>
      <t xml:space="preserve"> 19786</t>
    </r>
  </si>
  <si>
    <r>
      <t xml:space="preserve">Светильник потолочный, JCD9 G9 с черным стеклом, с лампой, </t>
    </r>
    <r>
      <rPr>
        <b/>
        <sz val="11"/>
        <rFont val="Arial"/>
        <family val="2"/>
        <charset val="204"/>
      </rPr>
      <t>1525;</t>
    </r>
    <r>
      <rPr>
        <sz val="11"/>
        <rFont val="Arial"/>
        <family val="2"/>
        <charset val="204"/>
      </rPr>
      <t xml:space="preserve"> 19783</t>
    </r>
  </si>
  <si>
    <r>
      <t xml:space="preserve">Светильник потолочный JCD G9 титан с лампой, </t>
    </r>
    <r>
      <rPr>
        <b/>
        <sz val="11"/>
        <rFont val="Arial"/>
        <family val="2"/>
        <charset val="204"/>
      </rPr>
      <t>BS 125-FB</t>
    </r>
  </si>
  <si>
    <r>
      <t xml:space="preserve">Светильник потолочный JCD G9  хром с лампой, </t>
    </r>
    <r>
      <rPr>
        <b/>
        <sz val="11"/>
        <rFont val="Arial"/>
        <family val="2"/>
        <charset val="204"/>
      </rPr>
      <t xml:space="preserve">BS 125-FB; </t>
    </r>
    <r>
      <rPr>
        <sz val="11"/>
        <rFont val="Arial"/>
        <family val="2"/>
        <charset val="204"/>
      </rPr>
      <t>18289</t>
    </r>
  </si>
  <si>
    <r>
      <t xml:space="preserve">Светильник потолочный, JCD G9 с зеленым стеклом, хром, с лампой, </t>
    </r>
    <r>
      <rPr>
        <b/>
        <sz val="11"/>
        <rFont val="Arial"/>
        <family val="2"/>
        <charset val="204"/>
      </rPr>
      <t>C1037;</t>
    </r>
    <r>
      <rPr>
        <sz val="11"/>
        <rFont val="Arial"/>
        <family val="2"/>
        <charset val="204"/>
      </rPr>
      <t xml:space="preserve"> 19991</t>
    </r>
  </si>
  <si>
    <r>
      <t xml:space="preserve">Светильник потолочный, JCD G9 с розовым стеклом, хром, с лампой, </t>
    </r>
    <r>
      <rPr>
        <b/>
        <sz val="11"/>
        <rFont val="Arial"/>
        <family val="2"/>
        <charset val="204"/>
      </rPr>
      <t>C1037;</t>
    </r>
    <r>
      <rPr>
        <sz val="11"/>
        <rFont val="Arial"/>
        <family val="2"/>
        <charset val="204"/>
      </rPr>
      <t xml:space="preserve"> 19993</t>
    </r>
  </si>
  <si>
    <r>
      <t xml:space="preserve">Светильник потолочный, JCD G9 с прозрачным стеклом, хром, с лампой, </t>
    </r>
    <r>
      <rPr>
        <b/>
        <sz val="11"/>
        <rFont val="Arial"/>
        <family val="2"/>
        <charset val="204"/>
      </rPr>
      <t>C1037;</t>
    </r>
    <r>
      <rPr>
        <sz val="11"/>
        <rFont val="Arial"/>
        <family val="2"/>
        <charset val="204"/>
      </rPr>
      <t xml:space="preserve"> 19989</t>
    </r>
  </si>
  <si>
    <r>
      <t xml:space="preserve">Светильник потолочный, JCD G9 с многоцветным стеклом, хром, с лампой, </t>
    </r>
    <r>
      <rPr>
        <b/>
        <sz val="11"/>
        <rFont val="Arial"/>
        <family val="2"/>
        <charset val="204"/>
      </rPr>
      <t>C1037A;</t>
    </r>
    <r>
      <rPr>
        <sz val="11"/>
        <rFont val="Arial"/>
        <family val="2"/>
        <charset val="204"/>
      </rPr>
      <t xml:space="preserve"> 19988</t>
    </r>
  </si>
  <si>
    <r>
      <t xml:space="preserve">Светильник потолочный, JCD G9 с желтым стеклом, хром, с лампой, </t>
    </r>
    <r>
      <rPr>
        <b/>
        <sz val="11"/>
        <rFont val="Arial"/>
        <family val="2"/>
        <charset val="204"/>
      </rPr>
      <t>C1037Y;</t>
    </r>
    <r>
      <rPr>
        <sz val="11"/>
        <rFont val="Arial"/>
        <family val="2"/>
        <charset val="204"/>
      </rPr>
      <t xml:space="preserve"> 19992</t>
    </r>
  </si>
  <si>
    <r>
      <t xml:space="preserve">Светильник потолочный,JCD9 35W G9 прозрачный, хром (с лампой), </t>
    </r>
    <r>
      <rPr>
        <b/>
        <sz val="11"/>
        <rFont val="Arial"/>
        <family val="2"/>
        <charset val="204"/>
      </rPr>
      <t>JD37;</t>
    </r>
    <r>
      <rPr>
        <sz val="11"/>
        <rFont val="Arial"/>
        <family val="2"/>
        <charset val="204"/>
      </rPr>
      <t xml:space="preserve"> 28114</t>
    </r>
  </si>
  <si>
    <r>
      <t xml:space="preserve">Светильник потолочный, JCD9 35W G9, прозрачный, хром, </t>
    </r>
    <r>
      <rPr>
        <b/>
        <sz val="11"/>
        <rFont val="Arial"/>
        <family val="2"/>
        <charset val="204"/>
      </rPr>
      <t>JD55;</t>
    </r>
    <r>
      <rPr>
        <sz val="11"/>
        <rFont val="Arial"/>
        <family val="2"/>
        <charset val="204"/>
      </rPr>
      <t xml:space="preserve"> 18944</t>
    </r>
  </si>
  <si>
    <r>
      <t xml:space="preserve">Светильник потолочный, JCD G9 с прозрачным стеклом, хром, с лампой, </t>
    </r>
    <r>
      <rPr>
        <b/>
        <sz val="11"/>
        <rFont val="Arial"/>
        <family val="2"/>
        <charset val="204"/>
      </rPr>
      <t xml:space="preserve">JD57B; </t>
    </r>
    <r>
      <rPr>
        <sz val="11"/>
        <rFont val="Arial"/>
        <family val="2"/>
        <charset val="204"/>
      </rPr>
      <t>17264</t>
    </r>
  </si>
  <si>
    <r>
      <t xml:space="preserve">Светильник потолочный, JCD9 35W G9, коричневый, хром, </t>
    </r>
    <r>
      <rPr>
        <b/>
        <sz val="11"/>
        <rFont val="Arial"/>
        <family val="2"/>
        <charset val="204"/>
      </rPr>
      <t xml:space="preserve">JD55; </t>
    </r>
    <r>
      <rPr>
        <sz val="11"/>
        <rFont val="Arial"/>
        <family val="2"/>
        <charset val="204"/>
      </rPr>
      <t>18945</t>
    </r>
  </si>
  <si>
    <r>
      <t xml:space="preserve">Светильник потолочный, JCD9 35W G9 с прозрачным  стеклом, хром, </t>
    </r>
    <r>
      <rPr>
        <b/>
        <sz val="11"/>
        <rFont val="Arial"/>
        <family val="2"/>
        <charset val="204"/>
      </rPr>
      <t xml:space="preserve">JD61; </t>
    </r>
    <r>
      <rPr>
        <sz val="11"/>
        <rFont val="Arial"/>
        <family val="2"/>
        <charset val="204"/>
      </rPr>
      <t>18873</t>
    </r>
  </si>
  <si>
    <r>
      <t xml:space="preserve">Светильник потолочный, JCD G9 с прозрачным стеклом, хром, с лампой, </t>
    </r>
    <r>
      <rPr>
        <b/>
        <sz val="11"/>
        <rFont val="Arial"/>
        <family val="2"/>
        <charset val="204"/>
      </rPr>
      <t>JD64;</t>
    </r>
    <r>
      <rPr>
        <sz val="11"/>
        <rFont val="Arial"/>
        <family val="2"/>
        <charset val="204"/>
      </rPr>
      <t xml:space="preserve"> 19983</t>
    </r>
  </si>
  <si>
    <r>
      <t xml:space="preserve">Светильник потолочный, JCD G9 с прозрачным стеклом, хром, с лампой, </t>
    </r>
    <r>
      <rPr>
        <b/>
        <sz val="11"/>
        <rFont val="Arial"/>
        <family val="2"/>
        <charset val="204"/>
      </rPr>
      <t xml:space="preserve">JD65-CL; </t>
    </r>
    <r>
      <rPr>
        <sz val="11"/>
        <rFont val="Arial"/>
        <family val="2"/>
        <charset val="204"/>
      </rPr>
      <t>19985</t>
    </r>
  </si>
  <si>
    <r>
      <t xml:space="preserve">Светильник потолочный, JCD G9 с многоцветным стеклом, хром, с лампой, </t>
    </r>
    <r>
      <rPr>
        <b/>
        <sz val="11"/>
        <rFont val="Arial"/>
        <family val="2"/>
        <charset val="204"/>
      </rPr>
      <t xml:space="preserve">JD65-MC; </t>
    </r>
    <r>
      <rPr>
        <sz val="11"/>
        <rFont val="Arial"/>
        <family val="2"/>
        <charset val="204"/>
      </rPr>
      <t>19986</t>
    </r>
  </si>
  <si>
    <r>
      <t xml:space="preserve">Светильник потолочный, JCD9 35W G9, прозрачный, хром, </t>
    </r>
    <r>
      <rPr>
        <b/>
        <sz val="11"/>
        <rFont val="Arial"/>
        <family val="2"/>
        <charset val="204"/>
      </rPr>
      <t>JD71;</t>
    </r>
    <r>
      <rPr>
        <sz val="11"/>
        <rFont val="Arial"/>
        <family val="2"/>
        <charset val="204"/>
      </rPr>
      <t xml:space="preserve"> 18959</t>
    </r>
  </si>
  <si>
    <r>
      <t xml:space="preserve">Светильник потолочный, JC G4 с многоцветным стеклом, хром, с лампой, </t>
    </r>
    <r>
      <rPr>
        <b/>
        <sz val="11"/>
        <rFont val="Arial"/>
        <family val="2"/>
        <charset val="204"/>
      </rPr>
      <t xml:space="preserve">JD83S-MC; </t>
    </r>
    <r>
      <rPr>
        <sz val="11"/>
        <rFont val="Arial"/>
        <family val="2"/>
        <charset val="204"/>
      </rPr>
      <t>17270</t>
    </r>
  </si>
  <si>
    <r>
      <t xml:space="preserve">Светильник потолочный, JC G4 с прозрачным стеклом, хром, с лампой, </t>
    </r>
    <r>
      <rPr>
        <b/>
        <sz val="11"/>
        <rFont val="Arial"/>
        <family val="2"/>
        <charset val="204"/>
      </rPr>
      <t>JD83S;</t>
    </r>
    <r>
      <rPr>
        <sz val="11"/>
        <rFont val="Arial"/>
        <family val="2"/>
        <charset val="204"/>
      </rPr>
      <t xml:space="preserve"> 17267</t>
    </r>
  </si>
  <si>
    <r>
      <t xml:space="preserve">Светильник потолочный, JCD G9 с многоцветным стеклом, хром, с лампой, </t>
    </r>
    <r>
      <rPr>
        <b/>
        <sz val="11"/>
        <rFont val="Arial"/>
        <family val="2"/>
        <charset val="204"/>
      </rPr>
      <t>JD83B;</t>
    </r>
    <r>
      <rPr>
        <sz val="11"/>
        <rFont val="Arial"/>
        <family val="2"/>
        <charset val="204"/>
      </rPr>
      <t xml:space="preserve"> 17269</t>
    </r>
  </si>
  <si>
    <r>
      <t xml:space="preserve">Светильник потолочный, JCD9 35W G9 с прозрачным стеклом,хром, </t>
    </r>
    <r>
      <rPr>
        <b/>
        <sz val="11"/>
        <rFont val="Arial"/>
        <family val="2"/>
        <charset val="204"/>
      </rPr>
      <t>JD87;</t>
    </r>
    <r>
      <rPr>
        <sz val="11"/>
        <rFont val="Arial"/>
        <family val="2"/>
        <charset val="204"/>
      </rPr>
      <t xml:space="preserve"> 18859</t>
    </r>
  </si>
  <si>
    <r>
      <t xml:space="preserve">Светильник потолочный, JCD9 35W G9 с прозрачным стеклом, золото, </t>
    </r>
    <r>
      <rPr>
        <b/>
        <sz val="11"/>
        <rFont val="Arial"/>
        <family val="2"/>
        <charset val="204"/>
      </rPr>
      <t>JD87;</t>
    </r>
    <r>
      <rPr>
        <sz val="11"/>
        <rFont val="Arial"/>
        <family val="2"/>
        <charset val="204"/>
      </rPr>
      <t xml:space="preserve"> 18860</t>
    </r>
  </si>
  <si>
    <r>
      <t xml:space="preserve">Светильник потолочный, JCD9 35W G9 с прозрачным  стеклом, хром, </t>
    </r>
    <r>
      <rPr>
        <b/>
        <sz val="11"/>
        <rFont val="Arial"/>
        <family val="2"/>
        <charset val="204"/>
      </rPr>
      <t xml:space="preserve">JD88; </t>
    </r>
    <r>
      <rPr>
        <sz val="11"/>
        <rFont val="Arial"/>
        <family val="2"/>
        <charset val="204"/>
      </rPr>
      <t>18868</t>
    </r>
  </si>
  <si>
    <r>
      <t xml:space="preserve">Светильник потолочный, JCD9 35W G9 с прозрачным  стеклом, золото, </t>
    </r>
    <r>
      <rPr>
        <b/>
        <sz val="11"/>
        <rFont val="Arial"/>
        <family val="2"/>
        <charset val="204"/>
      </rPr>
      <t xml:space="preserve">JD88; </t>
    </r>
    <r>
      <rPr>
        <sz val="11"/>
        <rFont val="Arial"/>
        <family val="2"/>
        <charset val="204"/>
      </rPr>
      <t>18869</t>
    </r>
  </si>
  <si>
    <r>
      <t xml:space="preserve">Светильник потолочный, JCD9 35W G9 с прозрачным  стеклом, хром, </t>
    </r>
    <r>
      <rPr>
        <b/>
        <sz val="11"/>
        <rFont val="Arial"/>
        <family val="2"/>
        <charset val="204"/>
      </rPr>
      <t xml:space="preserve">JD89; </t>
    </r>
    <r>
      <rPr>
        <sz val="11"/>
        <rFont val="Arial"/>
        <family val="2"/>
        <charset val="204"/>
      </rPr>
      <t>18870</t>
    </r>
  </si>
  <si>
    <r>
      <t xml:space="preserve">Светильник потолочный, JCD9 35W G9 с прозрачным стеклом, хром, </t>
    </r>
    <r>
      <rPr>
        <b/>
        <sz val="11"/>
        <rFont val="Arial"/>
        <family val="2"/>
        <charset val="204"/>
      </rPr>
      <t>JD90;</t>
    </r>
    <r>
      <rPr>
        <sz val="11"/>
        <rFont val="Arial"/>
        <family val="2"/>
        <charset val="204"/>
      </rPr>
      <t xml:space="preserve"> 18863</t>
    </r>
  </si>
  <si>
    <r>
      <t xml:space="preserve">Светильник потолочный, JCD9 35W G9 с прозрачным стеклом, золото, </t>
    </r>
    <r>
      <rPr>
        <b/>
        <sz val="11"/>
        <rFont val="Arial"/>
        <family val="2"/>
        <charset val="204"/>
      </rPr>
      <t>JD90;</t>
    </r>
    <r>
      <rPr>
        <sz val="11"/>
        <rFont val="Arial"/>
        <family val="2"/>
        <charset val="204"/>
      </rPr>
      <t xml:space="preserve"> 18864</t>
    </r>
  </si>
  <si>
    <r>
      <t xml:space="preserve">Светильник потолочный, JCD9 35W G9, прозрачный, прозрачный,с лампой,  </t>
    </r>
    <r>
      <rPr>
        <b/>
        <sz val="11"/>
        <rFont val="Arial"/>
        <family val="2"/>
        <charset val="204"/>
      </rPr>
      <t>JD106;</t>
    </r>
    <r>
      <rPr>
        <sz val="11"/>
        <rFont val="Arial"/>
        <family val="2"/>
        <charset val="204"/>
      </rPr>
      <t xml:space="preserve"> 28147</t>
    </r>
  </si>
  <si>
    <r>
      <t xml:space="preserve">Светильник потолочный,JCD9 35W G9, прозрачный, серый,с лампой,  </t>
    </r>
    <r>
      <rPr>
        <b/>
        <sz val="11"/>
        <rFont val="Arial"/>
        <family val="2"/>
        <charset val="204"/>
      </rPr>
      <t>JD106;</t>
    </r>
    <r>
      <rPr>
        <sz val="11"/>
        <rFont val="Arial"/>
        <family val="2"/>
        <charset val="204"/>
      </rPr>
      <t xml:space="preserve"> 28145</t>
    </r>
  </si>
  <si>
    <r>
      <t xml:space="preserve">Светильник потолочный, JCD9  35W с прозрачным стеклом, коричневый, </t>
    </r>
    <r>
      <rPr>
        <b/>
        <sz val="11"/>
        <rFont val="Arial"/>
        <family val="2"/>
        <charset val="204"/>
      </rPr>
      <t>JD119;</t>
    </r>
    <r>
      <rPr>
        <sz val="11"/>
        <rFont val="Arial"/>
        <family val="2"/>
        <charset val="204"/>
      </rPr>
      <t xml:space="preserve"> 18836</t>
    </r>
  </si>
  <si>
    <r>
      <t xml:space="preserve">Светильник потолочный, JCD9 35W G9 прозрачный,хром, </t>
    </r>
    <r>
      <rPr>
        <b/>
        <sz val="11"/>
        <rFont val="Arial"/>
        <family val="2"/>
        <charset val="204"/>
      </rPr>
      <t>JD159;</t>
    </r>
    <r>
      <rPr>
        <sz val="11"/>
        <rFont val="Arial"/>
        <family val="2"/>
        <charset val="204"/>
      </rPr>
      <t xml:space="preserve"> 18904</t>
    </r>
  </si>
  <si>
    <r>
      <t xml:space="preserve">Светильник потолочный, JCD G9 с прозрачным стеклом, хром, с лампой, </t>
    </r>
    <r>
      <rPr>
        <b/>
        <sz val="11"/>
        <rFont val="Arial"/>
        <family val="2"/>
        <charset val="204"/>
      </rPr>
      <t>JD176;</t>
    </r>
    <r>
      <rPr>
        <sz val="11"/>
        <rFont val="Arial"/>
        <family val="2"/>
        <charset val="204"/>
      </rPr>
      <t xml:space="preserve"> 19165</t>
    </r>
  </si>
  <si>
    <r>
      <t xml:space="preserve">Светильник потолочный, JCD9 35W G9 прозрачный, золото, </t>
    </r>
    <r>
      <rPr>
        <b/>
        <sz val="11"/>
        <rFont val="Arial"/>
        <family val="2"/>
        <charset val="204"/>
      </rPr>
      <t>JD183;</t>
    </r>
    <r>
      <rPr>
        <sz val="11"/>
        <rFont val="Arial"/>
        <family val="2"/>
        <charset val="204"/>
      </rPr>
      <t xml:space="preserve"> 18918</t>
    </r>
  </si>
  <si>
    <r>
      <t xml:space="preserve">Светильник потолочный, JCD9 35W G9 прозрачный, хром, </t>
    </r>
    <r>
      <rPr>
        <b/>
        <sz val="11"/>
        <rFont val="Arial"/>
        <family val="2"/>
        <charset val="204"/>
      </rPr>
      <t>JD183;</t>
    </r>
    <r>
      <rPr>
        <sz val="11"/>
        <rFont val="Arial"/>
        <family val="2"/>
        <charset val="204"/>
      </rPr>
      <t xml:space="preserve"> 18917</t>
    </r>
  </si>
  <si>
    <r>
      <t xml:space="preserve">Светильник потолочный, JCD9 35W G9 прозрачный,хром, </t>
    </r>
    <r>
      <rPr>
        <b/>
        <sz val="11"/>
        <rFont val="Arial"/>
        <family val="2"/>
        <charset val="204"/>
      </rPr>
      <t xml:space="preserve">JD184; </t>
    </r>
    <r>
      <rPr>
        <sz val="11"/>
        <rFont val="Arial"/>
        <family val="2"/>
        <charset val="204"/>
      </rPr>
      <t>18919</t>
    </r>
  </si>
  <si>
    <r>
      <t xml:space="preserve">Светильник потолочный, JCD9 35W G9, серый, хром, </t>
    </r>
    <r>
      <rPr>
        <b/>
        <sz val="11"/>
        <rFont val="Arial"/>
        <family val="2"/>
        <charset val="204"/>
      </rPr>
      <t>JD185;</t>
    </r>
    <r>
      <rPr>
        <sz val="11"/>
        <rFont val="Arial"/>
        <family val="2"/>
        <charset val="204"/>
      </rPr>
      <t xml:space="preserve"> 18922</t>
    </r>
  </si>
  <si>
    <r>
      <t xml:space="preserve">Светильник потолочный, JCD9 35W G9, прозрачный коричневый, хром, </t>
    </r>
    <r>
      <rPr>
        <b/>
        <sz val="11"/>
        <rFont val="Arial"/>
        <family val="2"/>
        <charset val="204"/>
      </rPr>
      <t>JD186;</t>
    </r>
    <r>
      <rPr>
        <sz val="11"/>
        <rFont val="Arial"/>
        <family val="2"/>
        <charset val="204"/>
      </rPr>
      <t xml:space="preserve"> 18934</t>
    </r>
  </si>
  <si>
    <r>
      <t xml:space="preserve">Светильник потолочный, JCD9 35W G9, прозрачный матовый, хром, </t>
    </r>
    <r>
      <rPr>
        <b/>
        <sz val="11"/>
        <rFont val="Arial"/>
        <family val="2"/>
        <charset val="204"/>
      </rPr>
      <t>JD186;</t>
    </r>
    <r>
      <rPr>
        <sz val="11"/>
        <rFont val="Arial"/>
        <family val="2"/>
        <charset val="204"/>
      </rPr>
      <t xml:space="preserve"> 18935</t>
    </r>
  </si>
  <si>
    <r>
      <t xml:space="preserve">Светильник потолочный, JCD9 35W G9, прозрачный, хром, </t>
    </r>
    <r>
      <rPr>
        <b/>
        <sz val="11"/>
        <rFont val="Arial"/>
        <family val="2"/>
        <charset val="204"/>
      </rPr>
      <t>JD186;</t>
    </r>
    <r>
      <rPr>
        <sz val="11"/>
        <rFont val="Arial"/>
        <family val="2"/>
        <charset val="204"/>
      </rPr>
      <t xml:space="preserve"> 18932</t>
    </r>
  </si>
  <si>
    <r>
      <t xml:space="preserve">Светильник потолочный, MR11 G4.0 хром, </t>
    </r>
    <r>
      <rPr>
        <b/>
        <sz val="11"/>
        <rFont val="Arial"/>
        <family val="2"/>
        <charset val="204"/>
      </rPr>
      <t>DL110;</t>
    </r>
    <r>
      <rPr>
        <sz val="11"/>
        <rFont val="Arial"/>
        <family val="2"/>
        <charset val="204"/>
      </rPr>
      <t xml:space="preserve"> 15004 </t>
    </r>
  </si>
  <si>
    <r>
      <t xml:space="preserve">Светильник потолочный, MR16 G5.3 античное золото, </t>
    </r>
    <r>
      <rPr>
        <b/>
        <sz val="11"/>
        <rFont val="Arial"/>
        <family val="2"/>
        <charset val="204"/>
      </rPr>
      <t>DL10;</t>
    </r>
    <r>
      <rPr>
        <sz val="11"/>
        <rFont val="Arial"/>
        <family val="2"/>
        <charset val="204"/>
      </rPr>
      <t xml:space="preserve"> 15206</t>
    </r>
  </si>
  <si>
    <r>
      <t xml:space="preserve">Светильник потолочный, MR16 G5.3 белый, </t>
    </r>
    <r>
      <rPr>
        <b/>
        <sz val="11"/>
        <rFont val="Arial"/>
        <family val="2"/>
        <charset val="204"/>
      </rPr>
      <t>DL10;</t>
    </r>
    <r>
      <rPr>
        <sz val="11"/>
        <rFont val="Arial"/>
        <family val="2"/>
        <charset val="204"/>
      </rPr>
      <t xml:space="preserve"> 15109</t>
    </r>
  </si>
  <si>
    <r>
      <t xml:space="preserve">Светильник потолочный, MR16 G5.3 титан, </t>
    </r>
    <r>
      <rPr>
        <b/>
        <sz val="11"/>
        <rFont val="Arial"/>
        <family val="2"/>
        <charset val="204"/>
      </rPr>
      <t>DL10;</t>
    </r>
    <r>
      <rPr>
        <sz val="11"/>
        <rFont val="Arial"/>
        <family val="2"/>
        <charset val="204"/>
      </rPr>
      <t xml:space="preserve"> 15112</t>
    </r>
  </si>
  <si>
    <r>
      <t xml:space="preserve">Светильник потолочный, MR16 G5.3 серебро, </t>
    </r>
    <r>
      <rPr>
        <b/>
        <sz val="11"/>
        <rFont val="Arial"/>
        <family val="2"/>
        <charset val="204"/>
      </rPr>
      <t>DL10;</t>
    </r>
    <r>
      <rPr>
        <sz val="11"/>
        <rFont val="Arial"/>
        <family val="2"/>
        <charset val="204"/>
      </rPr>
      <t xml:space="preserve"> 15111</t>
    </r>
  </si>
  <si>
    <r>
      <t xml:space="preserve">Светильник потолочный, MR16 G5.3 хром, </t>
    </r>
    <r>
      <rPr>
        <b/>
        <sz val="11"/>
        <rFont val="Arial"/>
        <family val="2"/>
        <charset val="204"/>
      </rPr>
      <t>DL10;</t>
    </r>
    <r>
      <rPr>
        <sz val="11"/>
        <rFont val="Arial"/>
        <family val="2"/>
        <charset val="204"/>
      </rPr>
      <t xml:space="preserve"> 15113</t>
    </r>
  </si>
  <si>
    <r>
      <t xml:space="preserve">Светильник потолочный, MR16 G5.3 золото, </t>
    </r>
    <r>
      <rPr>
        <b/>
        <sz val="11"/>
        <rFont val="Arial"/>
        <family val="2"/>
        <charset val="204"/>
      </rPr>
      <t>DL10;</t>
    </r>
    <r>
      <rPr>
        <sz val="11"/>
        <rFont val="Arial"/>
        <family val="2"/>
        <charset val="204"/>
      </rPr>
      <t xml:space="preserve"> 15110</t>
    </r>
  </si>
  <si>
    <r>
      <t xml:space="preserve">Светильник потолочный, MR16 G5.3 античное золото, </t>
    </r>
    <r>
      <rPr>
        <b/>
        <sz val="11"/>
        <rFont val="Arial"/>
        <family val="2"/>
        <charset val="204"/>
      </rPr>
      <t>DL11;</t>
    </r>
    <r>
      <rPr>
        <sz val="11"/>
        <rFont val="Arial"/>
        <family val="2"/>
        <charset val="204"/>
      </rPr>
      <t xml:space="preserve"> 15208</t>
    </r>
  </si>
  <si>
    <r>
      <t xml:space="preserve">Светильник потолочный, MR16 G5.3 белый, </t>
    </r>
    <r>
      <rPr>
        <b/>
        <sz val="11"/>
        <rFont val="Arial"/>
        <family val="2"/>
        <charset val="204"/>
      </rPr>
      <t>DL11;</t>
    </r>
    <r>
      <rPr>
        <sz val="11"/>
        <rFont val="Arial"/>
        <family val="2"/>
        <charset val="204"/>
      </rPr>
      <t xml:space="preserve"> 15114</t>
    </r>
  </si>
  <si>
    <r>
      <t xml:space="preserve">Светильник потолочный, MR16 G5.3 золото, </t>
    </r>
    <r>
      <rPr>
        <b/>
        <sz val="11"/>
        <rFont val="Arial"/>
        <family val="2"/>
        <charset val="204"/>
      </rPr>
      <t>DL11;</t>
    </r>
    <r>
      <rPr>
        <sz val="11"/>
        <rFont val="Arial"/>
        <family val="2"/>
        <charset val="204"/>
      </rPr>
      <t xml:space="preserve"> 15115</t>
    </r>
  </si>
  <si>
    <r>
      <t xml:space="preserve">Светильник потолочный, MR16 G5.3 хром, </t>
    </r>
    <r>
      <rPr>
        <b/>
        <sz val="11"/>
        <rFont val="Arial"/>
        <family val="2"/>
        <charset val="204"/>
      </rPr>
      <t>DL11;</t>
    </r>
    <r>
      <rPr>
        <sz val="11"/>
        <rFont val="Arial"/>
        <family val="2"/>
        <charset val="204"/>
      </rPr>
      <t xml:space="preserve"> 15118</t>
    </r>
  </si>
  <si>
    <r>
      <t xml:space="preserve">Светильник потолочный, MR16 G5.3 серебро, </t>
    </r>
    <r>
      <rPr>
        <b/>
        <sz val="11"/>
        <rFont val="Arial"/>
        <family val="2"/>
        <charset val="204"/>
      </rPr>
      <t>DL11;</t>
    </r>
    <r>
      <rPr>
        <sz val="11"/>
        <rFont val="Arial"/>
        <family val="2"/>
        <charset val="204"/>
      </rPr>
      <t xml:space="preserve"> 15116</t>
    </r>
  </si>
  <si>
    <r>
      <t xml:space="preserve">Светильник потолочный,  MR16 G5.3 алюминий, хром, </t>
    </r>
    <r>
      <rPr>
        <b/>
        <sz val="11"/>
        <rFont val="Arial"/>
        <family val="2"/>
        <charset val="204"/>
      </rPr>
      <t>DL271;</t>
    </r>
    <r>
      <rPr>
        <sz val="11"/>
        <rFont val="Arial"/>
        <family val="2"/>
        <charset val="204"/>
      </rPr>
      <t xml:space="preserve"> 18478</t>
    </r>
  </si>
  <si>
    <r>
      <t xml:space="preserve">Светильник потолочный,  MR16 G5.3 алюминий, хром, </t>
    </r>
    <r>
      <rPr>
        <b/>
        <sz val="11"/>
        <rFont val="Arial"/>
        <family val="2"/>
        <charset val="204"/>
      </rPr>
      <t>DL272;</t>
    </r>
    <r>
      <rPr>
        <sz val="11"/>
        <rFont val="Arial"/>
        <family val="2"/>
        <charset val="204"/>
      </rPr>
      <t xml:space="preserve"> 18479</t>
    </r>
  </si>
  <si>
    <r>
      <t xml:space="preserve">Светильник потолочный,  MR16 G5.3 алюминий, хром, </t>
    </r>
    <r>
      <rPr>
        <b/>
        <sz val="11"/>
        <rFont val="Arial"/>
        <family val="2"/>
        <charset val="204"/>
      </rPr>
      <t>DL273;</t>
    </r>
    <r>
      <rPr>
        <sz val="11"/>
        <rFont val="Arial"/>
        <family val="2"/>
        <charset val="204"/>
      </rPr>
      <t xml:space="preserve"> 18480</t>
    </r>
  </si>
  <si>
    <r>
      <t xml:space="preserve">Светильник потолочный, MR16 G5.3 золото, </t>
    </r>
    <r>
      <rPr>
        <b/>
        <sz val="11"/>
        <rFont val="Arial"/>
        <family val="2"/>
        <charset val="204"/>
      </rPr>
      <t>DL307;</t>
    </r>
    <r>
      <rPr>
        <sz val="11"/>
        <rFont val="Arial"/>
        <family val="2"/>
        <charset val="204"/>
      </rPr>
      <t xml:space="preserve"> 15010</t>
    </r>
  </si>
  <si>
    <r>
      <t xml:space="preserve">Светильник потолочный, MR16 G5.3 титан, </t>
    </r>
    <r>
      <rPr>
        <b/>
        <sz val="11"/>
        <rFont val="Arial"/>
        <family val="2"/>
        <charset val="204"/>
      </rPr>
      <t>DL307;</t>
    </r>
    <r>
      <rPr>
        <sz val="11"/>
        <rFont val="Arial"/>
        <family val="2"/>
        <charset val="204"/>
      </rPr>
      <t xml:space="preserve"> 15011</t>
    </r>
  </si>
  <si>
    <r>
      <t xml:space="preserve">Светильник потолочный, MR16 G5.3 хром, </t>
    </r>
    <r>
      <rPr>
        <b/>
        <sz val="11"/>
        <rFont val="Arial"/>
        <family val="2"/>
        <charset val="204"/>
      </rPr>
      <t>DL307;</t>
    </r>
    <r>
      <rPr>
        <sz val="11"/>
        <rFont val="Arial"/>
        <family val="2"/>
        <charset val="204"/>
      </rPr>
      <t xml:space="preserve"> 15012</t>
    </r>
  </si>
  <si>
    <r>
      <t xml:space="preserve">Светильник потолочный, MR16 G5.3 золото, </t>
    </r>
    <r>
      <rPr>
        <b/>
        <sz val="11"/>
        <rFont val="Arial"/>
        <family val="2"/>
        <charset val="204"/>
      </rPr>
      <t>DL308;</t>
    </r>
    <r>
      <rPr>
        <sz val="11"/>
        <rFont val="Arial"/>
        <family val="2"/>
        <charset val="204"/>
      </rPr>
      <t xml:space="preserve"> 15068</t>
    </r>
  </si>
  <si>
    <r>
      <t xml:space="preserve">Светильник потолочный, MR16 G5.3 титан, </t>
    </r>
    <r>
      <rPr>
        <b/>
        <sz val="11"/>
        <rFont val="Arial"/>
        <family val="2"/>
        <charset val="204"/>
      </rPr>
      <t>DL308;</t>
    </r>
    <r>
      <rPr>
        <sz val="11"/>
        <rFont val="Arial"/>
        <family val="2"/>
        <charset val="204"/>
      </rPr>
      <t xml:space="preserve"> 15069</t>
    </r>
  </si>
  <si>
    <r>
      <t xml:space="preserve">Светильник потолочный, MR16 G5.3 хром, </t>
    </r>
    <r>
      <rPr>
        <b/>
        <sz val="11"/>
        <rFont val="Arial"/>
        <family val="2"/>
        <charset val="204"/>
      </rPr>
      <t>DL308;</t>
    </r>
    <r>
      <rPr>
        <sz val="11"/>
        <rFont val="Arial"/>
        <family val="2"/>
        <charset val="204"/>
      </rPr>
      <t xml:space="preserve"> 15070</t>
    </r>
  </si>
  <si>
    <r>
      <t xml:space="preserve">Светильник потолочный, MR16 G5.3 черный-золото,            </t>
    </r>
    <r>
      <rPr>
        <b/>
        <sz val="11"/>
        <rFont val="Arial"/>
        <family val="2"/>
        <charset val="204"/>
      </rPr>
      <t>098Т-MR16;</t>
    </r>
    <r>
      <rPr>
        <sz val="11"/>
        <rFont val="Arial"/>
        <family val="2"/>
        <charset val="204"/>
      </rPr>
      <t xml:space="preserve"> 17642</t>
    </r>
  </si>
  <si>
    <r>
      <t xml:space="preserve">Светильник потолочный, MR16 G5.3 титан-хром, </t>
    </r>
    <r>
      <rPr>
        <b/>
        <sz val="11"/>
        <rFont val="Arial"/>
        <family val="2"/>
        <charset val="204"/>
      </rPr>
      <t>098Т-MR16;</t>
    </r>
    <r>
      <rPr>
        <sz val="11"/>
        <rFont val="Arial"/>
        <family val="2"/>
        <charset val="204"/>
      </rPr>
      <t xml:space="preserve"> 17641</t>
    </r>
  </si>
  <si>
    <r>
      <t xml:space="preserve">Светильник потолочный, MR16 G5.3 титан-золото, </t>
    </r>
    <r>
      <rPr>
        <b/>
        <sz val="11"/>
        <rFont val="Arial"/>
        <family val="2"/>
        <charset val="204"/>
      </rPr>
      <t>098Т-MR16;</t>
    </r>
    <r>
      <rPr>
        <sz val="11"/>
        <rFont val="Arial"/>
        <family val="2"/>
        <charset val="204"/>
      </rPr>
      <t xml:space="preserve"> 17640</t>
    </r>
  </si>
  <si>
    <r>
      <t xml:space="preserve">Светильник потолочный, MR16 G5.3 черный-золото,              </t>
    </r>
    <r>
      <rPr>
        <b/>
        <sz val="11"/>
        <rFont val="Arial"/>
        <family val="2"/>
        <charset val="204"/>
      </rPr>
      <t>098T-MR16-S;</t>
    </r>
    <r>
      <rPr>
        <sz val="11"/>
        <rFont val="Arial"/>
        <family val="2"/>
        <charset val="204"/>
      </rPr>
      <t xml:space="preserve"> 17662</t>
    </r>
  </si>
  <si>
    <r>
      <t xml:space="preserve">Светильник потолочный, MR16 G5.3 титан-хром, </t>
    </r>
    <r>
      <rPr>
        <b/>
        <sz val="11"/>
        <rFont val="Arial"/>
        <family val="2"/>
        <charset val="204"/>
      </rPr>
      <t>098T-MR16-S;</t>
    </r>
    <r>
      <rPr>
        <sz val="11"/>
        <rFont val="Arial"/>
        <family val="2"/>
        <charset val="204"/>
      </rPr>
      <t xml:space="preserve"> 17661</t>
    </r>
  </si>
  <si>
    <r>
      <t xml:space="preserve">Светильник потолочный, MR16 G5.3 титан-золото,                </t>
    </r>
    <r>
      <rPr>
        <b/>
        <sz val="11"/>
        <rFont val="Arial"/>
        <family val="2"/>
        <charset val="204"/>
      </rPr>
      <t>098T-MR16-S;</t>
    </r>
    <r>
      <rPr>
        <sz val="11"/>
        <rFont val="Arial"/>
        <family val="2"/>
        <charset val="204"/>
      </rPr>
      <t xml:space="preserve"> 17660</t>
    </r>
  </si>
  <si>
    <r>
      <t xml:space="preserve">Светильник потолочный, MR16 G5.3 матовое золото-золото, </t>
    </r>
    <r>
      <rPr>
        <b/>
        <sz val="11"/>
        <rFont val="Arial"/>
        <family val="2"/>
        <charset val="204"/>
      </rPr>
      <t>125Т-MR16;</t>
    </r>
    <r>
      <rPr>
        <sz val="11"/>
        <rFont val="Arial"/>
        <family val="2"/>
        <charset val="204"/>
      </rPr>
      <t xml:space="preserve"> 17781</t>
    </r>
  </si>
  <si>
    <r>
      <t xml:space="preserve">Светильник потолочный, MR16 G5.3 матовый хром-хром,      </t>
    </r>
    <r>
      <rPr>
        <b/>
        <sz val="11"/>
        <rFont val="Arial"/>
        <family val="2"/>
        <charset val="204"/>
      </rPr>
      <t>125Т-MR16;</t>
    </r>
    <r>
      <rPr>
        <sz val="11"/>
        <rFont val="Arial"/>
        <family val="2"/>
        <charset val="204"/>
      </rPr>
      <t xml:space="preserve"> 17782</t>
    </r>
  </si>
  <si>
    <r>
      <t xml:space="preserve">Светильник потолочный, MR16 G5.3 титан-золото, </t>
    </r>
    <r>
      <rPr>
        <b/>
        <sz val="11"/>
        <rFont val="Arial"/>
        <family val="2"/>
        <charset val="204"/>
      </rPr>
      <t>125Т-MR16;</t>
    </r>
    <r>
      <rPr>
        <sz val="11"/>
        <rFont val="Arial"/>
        <family val="2"/>
        <charset val="204"/>
      </rPr>
      <t xml:space="preserve"> 17780</t>
    </r>
  </si>
  <si>
    <r>
      <t xml:space="preserve">Св-к </t>
    </r>
    <r>
      <rPr>
        <b/>
        <sz val="11"/>
        <rFont val="Arial"/>
        <family val="2"/>
        <charset val="204"/>
      </rPr>
      <t>DL256</t>
    </r>
    <r>
      <rPr>
        <sz val="11"/>
        <rFont val="Arial"/>
        <family val="2"/>
        <charset val="204"/>
      </rPr>
      <t xml:space="preserve"> MR16 50W 12V G5.3 crystal clear base</t>
    </r>
  </si>
  <si>
    <r>
      <t xml:space="preserve">Св-к </t>
    </r>
    <r>
      <rPr>
        <b/>
        <sz val="11"/>
        <rFont val="Arial"/>
        <family val="2"/>
        <charset val="204"/>
      </rPr>
      <t>DL256</t>
    </r>
    <r>
      <rPr>
        <sz val="11"/>
        <rFont val="Arial"/>
        <family val="2"/>
        <charset val="204"/>
      </rPr>
      <t xml:space="preserve"> MR16 50W 12V G5.3 crystal multi color</t>
    </r>
  </si>
  <si>
    <r>
      <t xml:space="preserve">Св-к </t>
    </r>
    <r>
      <rPr>
        <b/>
        <sz val="11"/>
        <rFont val="Arial"/>
        <family val="2"/>
        <charset val="204"/>
      </rPr>
      <t>DL256</t>
    </r>
    <r>
      <rPr>
        <sz val="11"/>
        <rFont val="Arial"/>
        <family val="2"/>
        <charset val="204"/>
      </rPr>
      <t xml:space="preserve"> MR16 50W 12V G5.3 crystal red base</t>
    </r>
  </si>
  <si>
    <r>
      <t xml:space="preserve">Светильник потолочный, MR16 G5.3 титан-золото, </t>
    </r>
    <r>
      <rPr>
        <b/>
        <sz val="11"/>
        <rFont val="Arial"/>
        <family val="2"/>
        <charset val="204"/>
      </rPr>
      <t>301T-MR16;</t>
    </r>
    <r>
      <rPr>
        <sz val="11"/>
        <rFont val="Arial"/>
        <family val="2"/>
        <charset val="204"/>
      </rPr>
      <t xml:space="preserve"> 17534</t>
    </r>
  </si>
  <si>
    <r>
      <t xml:space="preserve">Светильник потолочный, MR16 G5.3 титан-хром, </t>
    </r>
    <r>
      <rPr>
        <b/>
        <sz val="11"/>
        <rFont val="Arial"/>
        <family val="2"/>
        <charset val="204"/>
      </rPr>
      <t>301T-MR16;</t>
    </r>
    <r>
      <rPr>
        <sz val="11"/>
        <rFont val="Arial"/>
        <family val="2"/>
        <charset val="204"/>
      </rPr>
      <t xml:space="preserve"> 17535</t>
    </r>
  </si>
  <si>
    <r>
      <t xml:space="preserve">Светильник потолочный, MR16 G5.3 черный-золото,              </t>
    </r>
    <r>
      <rPr>
        <b/>
        <sz val="11"/>
        <rFont val="Arial"/>
        <family val="2"/>
        <charset val="204"/>
      </rPr>
      <t>301T-MR16;</t>
    </r>
    <r>
      <rPr>
        <sz val="11"/>
        <rFont val="Arial"/>
        <family val="2"/>
        <charset val="204"/>
      </rPr>
      <t xml:space="preserve"> 17536</t>
    </r>
  </si>
  <si>
    <r>
      <t xml:space="preserve">Светильник потолочный, MR16 G5.3 серебро, </t>
    </r>
    <r>
      <rPr>
        <b/>
        <sz val="11"/>
        <rFont val="Arial"/>
        <family val="2"/>
        <charset val="204"/>
      </rPr>
      <t>GS-M364;</t>
    </r>
    <r>
      <rPr>
        <sz val="11"/>
        <rFont val="Arial"/>
        <family val="2"/>
        <charset val="204"/>
      </rPr>
      <t xml:space="preserve"> 17930</t>
    </r>
  </si>
  <si>
    <r>
      <t xml:space="preserve">Светильник потолочный, MR16 G5.3 серебро, </t>
    </r>
    <r>
      <rPr>
        <b/>
        <sz val="11"/>
        <rFont val="Arial"/>
        <family val="2"/>
        <charset val="204"/>
      </rPr>
      <t>GS-M392;</t>
    </r>
    <r>
      <rPr>
        <sz val="11"/>
        <rFont val="Arial"/>
        <family val="2"/>
        <charset val="204"/>
      </rPr>
      <t xml:space="preserve"> 17927</t>
    </r>
  </si>
  <si>
    <r>
      <t xml:space="preserve">Светильник потолочный, MR16 G5.3 серебро, </t>
    </r>
    <r>
      <rPr>
        <b/>
        <sz val="11"/>
        <rFont val="Arial"/>
        <family val="2"/>
        <charset val="204"/>
      </rPr>
      <t>GS-M393;</t>
    </r>
    <r>
      <rPr>
        <sz val="11"/>
        <rFont val="Arial"/>
        <family val="2"/>
        <charset val="204"/>
      </rPr>
      <t xml:space="preserve"> 17939</t>
    </r>
  </si>
  <si>
    <r>
      <t xml:space="preserve">Светильник потолочный, MR16 G5.3 серебро, </t>
    </r>
    <r>
      <rPr>
        <b/>
        <sz val="11"/>
        <rFont val="Arial"/>
        <family val="2"/>
        <charset val="204"/>
      </rPr>
      <t>GS-M394;</t>
    </r>
    <r>
      <rPr>
        <sz val="11"/>
        <rFont val="Arial"/>
        <family val="2"/>
        <charset val="204"/>
      </rPr>
      <t xml:space="preserve"> 17936</t>
    </r>
  </si>
  <si>
    <r>
      <t xml:space="preserve">Светильник потолочный, MR16 G5.3 черный, </t>
    </r>
    <r>
      <rPr>
        <b/>
        <sz val="11"/>
        <rFont val="Arial"/>
        <family val="2"/>
        <charset val="204"/>
      </rPr>
      <t>GS-M364;</t>
    </r>
    <r>
      <rPr>
        <sz val="11"/>
        <rFont val="Arial"/>
        <family val="2"/>
        <charset val="204"/>
      </rPr>
      <t xml:space="preserve"> 17931</t>
    </r>
  </si>
  <si>
    <r>
      <t xml:space="preserve">Светильник потолочный, MR16 G5.3 черный, </t>
    </r>
    <r>
      <rPr>
        <b/>
        <sz val="11"/>
        <rFont val="Arial"/>
        <family val="2"/>
        <charset val="204"/>
      </rPr>
      <t>GS-M393;</t>
    </r>
    <r>
      <rPr>
        <sz val="11"/>
        <rFont val="Arial"/>
        <family val="2"/>
        <charset val="204"/>
      </rPr>
      <t xml:space="preserve"> 17940</t>
    </r>
  </si>
  <si>
    <r>
      <t xml:space="preserve">Светильник потолочный, MR16 G5.3 черный металлик-золото, </t>
    </r>
    <r>
      <rPr>
        <b/>
        <sz val="11"/>
        <rFont val="Arial"/>
        <family val="2"/>
        <charset val="204"/>
      </rPr>
      <t>DL2009;</t>
    </r>
    <r>
      <rPr>
        <sz val="11"/>
        <rFont val="Arial"/>
        <family val="2"/>
        <charset val="204"/>
      </rPr>
      <t xml:space="preserve"> 17828</t>
    </r>
  </si>
  <si>
    <r>
      <t xml:space="preserve">Светильник потолочный, MR16 G5.3 титан-золото, </t>
    </r>
    <r>
      <rPr>
        <b/>
        <sz val="11"/>
        <rFont val="Arial"/>
        <family val="2"/>
        <charset val="204"/>
      </rPr>
      <t>DL2009;</t>
    </r>
    <r>
      <rPr>
        <sz val="11"/>
        <rFont val="Arial"/>
        <family val="2"/>
        <charset val="204"/>
      </rPr>
      <t xml:space="preserve"> 17831</t>
    </r>
  </si>
  <si>
    <r>
      <t xml:space="preserve">Светильник потолочный, MR16 G5.3 серебро-золото, </t>
    </r>
    <r>
      <rPr>
        <b/>
        <sz val="11"/>
        <rFont val="Arial"/>
        <family val="2"/>
        <charset val="204"/>
      </rPr>
      <t>DL2009;</t>
    </r>
    <r>
      <rPr>
        <sz val="11"/>
        <rFont val="Arial"/>
        <family val="2"/>
        <charset val="204"/>
      </rPr>
      <t xml:space="preserve"> 17830</t>
    </r>
  </si>
  <si>
    <r>
      <t xml:space="preserve">Светильник потолочный, MR16 G5.3 титан, </t>
    </r>
    <r>
      <rPr>
        <b/>
        <sz val="11"/>
        <rFont val="Arial"/>
        <family val="2"/>
        <charset val="204"/>
      </rPr>
      <t>DL2009;</t>
    </r>
    <r>
      <rPr>
        <sz val="11"/>
        <rFont val="Arial"/>
        <family val="2"/>
        <charset val="204"/>
      </rPr>
      <t xml:space="preserve"> 17832</t>
    </r>
  </si>
  <si>
    <r>
      <t xml:space="preserve">Светильник потолочный, MR16 G5.3 титан, </t>
    </r>
    <r>
      <rPr>
        <b/>
        <sz val="11"/>
        <rFont val="Arial"/>
        <family val="2"/>
        <charset val="204"/>
      </rPr>
      <t>DL2010S;</t>
    </r>
    <r>
      <rPr>
        <sz val="11"/>
        <rFont val="Arial"/>
        <family val="2"/>
        <charset val="204"/>
      </rPr>
      <t xml:space="preserve"> 15144</t>
    </r>
  </si>
  <si>
    <r>
      <t xml:space="preserve">Светильник потолочный, MR16 G5.3 хром, </t>
    </r>
    <r>
      <rPr>
        <b/>
        <sz val="11"/>
        <rFont val="Arial"/>
        <family val="2"/>
        <charset val="204"/>
      </rPr>
      <t>DL2010S;</t>
    </r>
    <r>
      <rPr>
        <sz val="11"/>
        <rFont val="Arial"/>
        <family val="2"/>
        <charset val="204"/>
      </rPr>
      <t xml:space="preserve"> 15165</t>
    </r>
  </si>
  <si>
    <r>
      <t xml:space="preserve">Светильник потолочный, MR16 G5.3 серебро + серебро,    </t>
    </r>
    <r>
      <rPr>
        <b/>
        <sz val="11"/>
        <rFont val="Arial"/>
        <family val="2"/>
        <charset val="204"/>
      </rPr>
      <t>8150-2;</t>
    </r>
    <r>
      <rPr>
        <sz val="11"/>
        <rFont val="Arial"/>
        <family val="2"/>
        <charset val="204"/>
      </rPr>
      <t xml:space="preserve"> 18637</t>
    </r>
  </si>
  <si>
    <r>
      <t xml:space="preserve">Светильник потолочный, MR16 G5.3 серый + серебро, </t>
    </r>
    <r>
      <rPr>
        <b/>
        <sz val="11"/>
        <rFont val="Arial"/>
        <family val="2"/>
        <charset val="204"/>
      </rPr>
      <t>8150-2;</t>
    </r>
    <r>
      <rPr>
        <sz val="11"/>
        <rFont val="Arial"/>
        <family val="2"/>
        <charset val="204"/>
      </rPr>
      <t xml:space="preserve"> 18641</t>
    </r>
  </si>
  <si>
    <r>
      <t xml:space="preserve">Светильник потолочный, MR16 G5.3 серебро, серебро </t>
    </r>
    <r>
      <rPr>
        <b/>
        <sz val="11"/>
        <rFont val="Arial"/>
        <family val="2"/>
        <charset val="204"/>
      </rPr>
      <t>8060-2;</t>
    </r>
    <r>
      <rPr>
        <sz val="11"/>
        <rFont val="Arial"/>
        <family val="2"/>
        <charset val="204"/>
      </rPr>
      <t xml:space="preserve"> 19710</t>
    </r>
  </si>
  <si>
    <r>
      <t xml:space="preserve">Светильник потолочный, MR16 G5.3 серый, серебро, </t>
    </r>
    <r>
      <rPr>
        <b/>
        <sz val="11"/>
        <rFont val="Arial"/>
        <family val="2"/>
        <charset val="204"/>
      </rPr>
      <t>8060-2;</t>
    </r>
    <r>
      <rPr>
        <sz val="11"/>
        <rFont val="Arial"/>
        <family val="2"/>
        <charset val="204"/>
      </rPr>
      <t xml:space="preserve"> 19713</t>
    </r>
  </si>
  <si>
    <r>
      <t xml:space="preserve">Светильник потолочный,  MR16 50W G5.3 черный, серебро, </t>
    </r>
    <r>
      <rPr>
        <b/>
        <sz val="11"/>
        <rFont val="Arial"/>
        <family val="2"/>
        <charset val="204"/>
      </rPr>
      <t>8080-2;</t>
    </r>
    <r>
      <rPr>
        <sz val="11"/>
        <rFont val="Arial"/>
        <family val="2"/>
        <charset val="204"/>
      </rPr>
      <t xml:space="preserve"> 18852</t>
    </r>
  </si>
  <si>
    <r>
      <t xml:space="preserve">Светильник потолочный, MR16 G5.3 серый, серебро, </t>
    </r>
    <r>
      <rPr>
        <b/>
        <sz val="11"/>
        <rFont val="Arial"/>
        <family val="2"/>
        <charset val="204"/>
      </rPr>
      <t>8170-2;</t>
    </r>
    <r>
      <rPr>
        <sz val="11"/>
        <rFont val="Arial"/>
        <family val="2"/>
        <charset val="204"/>
      </rPr>
      <t xml:space="preserve"> 19722</t>
    </r>
  </si>
  <si>
    <r>
      <t xml:space="preserve">Светильник потолочный,  MR16 50W G5.3   прозрачный, серебро, </t>
    </r>
    <r>
      <rPr>
        <b/>
        <sz val="11"/>
        <rFont val="Arial"/>
        <family val="2"/>
        <charset val="204"/>
      </rPr>
      <t>8180-2;</t>
    </r>
    <r>
      <rPr>
        <sz val="11"/>
        <rFont val="Arial"/>
        <family val="2"/>
        <charset val="204"/>
      </rPr>
      <t xml:space="preserve"> 18855</t>
    </r>
  </si>
  <si>
    <r>
      <t xml:space="preserve">Светильник потолочный,  MR16 50W G5.3   черный, серебро, </t>
    </r>
    <r>
      <rPr>
        <b/>
        <sz val="11"/>
        <rFont val="Arial"/>
        <family val="2"/>
        <charset val="204"/>
      </rPr>
      <t>8180-2;</t>
    </r>
    <r>
      <rPr>
        <sz val="11"/>
        <rFont val="Arial"/>
        <family val="2"/>
        <charset val="204"/>
      </rPr>
      <t xml:space="preserve"> 18856</t>
    </r>
  </si>
  <si>
    <r>
      <t xml:space="preserve">Светильник мебельный, JC G4.0 золото, с лампой, </t>
    </r>
    <r>
      <rPr>
        <b/>
        <sz val="11"/>
        <rFont val="Arial"/>
        <family val="2"/>
        <charset val="204"/>
      </rPr>
      <t>А012;</t>
    </r>
    <r>
      <rPr>
        <sz val="11"/>
        <rFont val="Arial"/>
        <family val="2"/>
        <charset val="204"/>
      </rPr>
      <t xml:space="preserve"> 16049</t>
    </r>
  </si>
  <si>
    <r>
      <t xml:space="preserve">Светильник мебельный, JC G4.0 титан, с лампой, </t>
    </r>
    <r>
      <rPr>
        <b/>
        <sz val="11"/>
        <rFont val="Arial"/>
        <family val="2"/>
        <charset val="204"/>
      </rPr>
      <t>А012;</t>
    </r>
    <r>
      <rPr>
        <sz val="11"/>
        <rFont val="Arial"/>
        <family val="2"/>
        <charset val="204"/>
      </rPr>
      <t xml:space="preserve"> 16050</t>
    </r>
  </si>
  <si>
    <r>
      <t xml:space="preserve">Светильник мебельный, JC G4.0 хром, с лампой, </t>
    </r>
    <r>
      <rPr>
        <b/>
        <sz val="11"/>
        <rFont val="Arial"/>
        <family val="2"/>
        <charset val="204"/>
      </rPr>
      <t>А012</t>
    </r>
  </si>
  <si>
    <r>
      <t>Светильник люминесцентный, 8W 230V T5 с лампой, серебро, TL2016(</t>
    </r>
    <r>
      <rPr>
        <b/>
        <sz val="11"/>
        <rFont val="Arial"/>
        <family val="2"/>
        <charset val="204"/>
      </rPr>
      <t>CAB36</t>
    </r>
    <r>
      <rPr>
        <sz val="11"/>
        <rFont val="Arial"/>
        <family val="2"/>
        <charset val="204"/>
      </rPr>
      <t>); 10159</t>
    </r>
  </si>
  <si>
    <r>
      <t>Светильник люминесцентный, 13W 230V T5 с лампой, серебро, TL2016(</t>
    </r>
    <r>
      <rPr>
        <b/>
        <sz val="11"/>
        <rFont val="Arial"/>
        <family val="2"/>
        <charset val="204"/>
      </rPr>
      <t>CAB36</t>
    </r>
    <r>
      <rPr>
        <sz val="11"/>
        <rFont val="Arial"/>
        <family val="2"/>
        <charset val="204"/>
      </rPr>
      <t>); 10160</t>
    </r>
  </si>
  <si>
    <r>
      <t>Светильник люминесцентный, 21W 230V T5 с лампой, серебро, TL2016(</t>
    </r>
    <r>
      <rPr>
        <b/>
        <sz val="11"/>
        <rFont val="Arial"/>
        <family val="2"/>
        <charset val="204"/>
      </rPr>
      <t>CAB36</t>
    </r>
    <r>
      <rPr>
        <sz val="11"/>
        <rFont val="Arial"/>
        <family val="2"/>
        <charset val="204"/>
      </rPr>
      <t>); 10198</t>
    </r>
  </si>
  <si>
    <r>
      <t xml:space="preserve">Выключатель электрический бытовой 1100W 12m 180° белый, </t>
    </r>
    <r>
      <rPr>
        <b/>
        <sz val="11"/>
        <rFont val="Arial"/>
        <family val="2"/>
        <charset val="204"/>
      </rPr>
      <t>SEN11/LX-39;</t>
    </r>
    <r>
      <rPr>
        <sz val="11"/>
        <rFont val="Arial"/>
        <family val="2"/>
        <charset val="204"/>
      </rPr>
      <t xml:space="preserve"> 22021</t>
    </r>
  </si>
  <si>
    <r>
      <t xml:space="preserve">Выключатель электрический бытовой 500W 12m 140° белый, </t>
    </r>
    <r>
      <rPr>
        <b/>
        <sz val="11"/>
        <rFont val="Arial"/>
        <family val="2"/>
        <charset val="204"/>
      </rPr>
      <t>SEN1A/LX2000;</t>
    </r>
    <r>
      <rPr>
        <sz val="11"/>
        <rFont val="Arial"/>
        <family val="2"/>
        <charset val="204"/>
      </rPr>
      <t xml:space="preserve"> 22016</t>
    </r>
  </si>
  <si>
    <r>
      <t xml:space="preserve">Датчик движения 1200W 6m 120°(гориз.)360°(верт.) белый, </t>
    </r>
    <r>
      <rPr>
        <b/>
        <sz val="11"/>
        <rFont val="Arial"/>
        <family val="2"/>
        <charset val="204"/>
      </rPr>
      <t xml:space="preserve">SEN4/LX28A; </t>
    </r>
    <r>
      <rPr>
        <sz val="11"/>
        <rFont val="Arial"/>
        <family val="2"/>
        <charset val="204"/>
      </rPr>
      <t>22017</t>
    </r>
  </si>
  <si>
    <r>
      <t xml:space="preserve">Выключатель электрический бытовой  1200W 12m 120° белый, </t>
    </r>
    <r>
      <rPr>
        <b/>
        <sz val="11"/>
        <rFont val="Arial"/>
        <family val="2"/>
        <charset val="204"/>
      </rPr>
      <t>SEN15/LX02;</t>
    </r>
    <r>
      <rPr>
        <sz val="11"/>
        <rFont val="Arial"/>
        <family val="2"/>
        <charset val="204"/>
      </rPr>
      <t xml:space="preserve"> 22003</t>
    </r>
  </si>
  <si>
    <r>
      <t xml:space="preserve">Выключатель электрический бытовой 1200W 12m 120° черный, </t>
    </r>
    <r>
      <rPr>
        <b/>
        <sz val="11"/>
        <rFont val="Arial"/>
        <family val="2"/>
        <charset val="204"/>
      </rPr>
      <t>SEN15/LX02;</t>
    </r>
    <r>
      <rPr>
        <sz val="11"/>
        <rFont val="Arial"/>
        <family val="2"/>
        <charset val="204"/>
      </rPr>
      <t xml:space="preserve"> 22004</t>
    </r>
  </si>
  <si>
    <r>
      <t xml:space="preserve">Выключатель электрический бытовой 1200W 6m  120°(гориз.) 360°(верт.) белый </t>
    </r>
    <r>
      <rPr>
        <b/>
        <sz val="11"/>
        <rFont val="Arial"/>
        <family val="2"/>
        <charset val="204"/>
      </rPr>
      <t>SEN5/LX20B;</t>
    </r>
    <r>
      <rPr>
        <sz val="11"/>
        <rFont val="Arial"/>
        <family val="2"/>
        <charset val="204"/>
      </rPr>
      <t xml:space="preserve"> 22006</t>
    </r>
  </si>
  <si>
    <r>
      <t xml:space="preserve">Светильник ночной "дерево" 0.3W 230V, </t>
    </r>
    <r>
      <rPr>
        <b/>
        <sz val="11"/>
        <rFont val="Arial"/>
        <family val="2"/>
        <charset val="204"/>
      </rPr>
      <t>FN1102;</t>
    </r>
    <r>
      <rPr>
        <sz val="11"/>
        <rFont val="Arial"/>
        <family val="2"/>
        <charset val="204"/>
      </rPr>
      <t xml:space="preserve"> 23217</t>
    </r>
  </si>
  <si>
    <r>
      <t xml:space="preserve">Светильник ночной "корабль" 0.3W 230V, </t>
    </r>
    <r>
      <rPr>
        <b/>
        <sz val="11"/>
        <rFont val="Arial"/>
        <family val="2"/>
        <charset val="204"/>
      </rPr>
      <t>FN1103;</t>
    </r>
    <r>
      <rPr>
        <sz val="11"/>
        <rFont val="Arial"/>
        <family val="2"/>
        <charset val="204"/>
      </rPr>
      <t xml:space="preserve"> 23218</t>
    </r>
  </si>
  <si>
    <r>
      <t xml:space="preserve">Светильник потолочный, JCD9  35W с прозрачным стеклом, прозрачный, </t>
    </r>
    <r>
      <rPr>
        <b/>
        <sz val="11"/>
        <rFont val="Arial"/>
        <family val="2"/>
        <charset val="204"/>
      </rPr>
      <t>JD119;</t>
    </r>
    <r>
      <rPr>
        <sz val="11"/>
        <rFont val="Arial"/>
        <family val="2"/>
        <charset val="204"/>
      </rPr>
      <t xml:space="preserve"> 18835</t>
    </r>
  </si>
  <si>
    <r>
      <t xml:space="preserve">Светильник потолочный, JCD G9 с прозрачным стеклом, хром, с лампой, </t>
    </r>
    <r>
      <rPr>
        <b/>
        <sz val="11"/>
        <rFont val="Arial"/>
        <family val="2"/>
        <charset val="204"/>
      </rPr>
      <t>JD120;</t>
    </r>
    <r>
      <rPr>
        <sz val="11"/>
        <rFont val="Arial"/>
        <family val="2"/>
        <charset val="204"/>
      </rPr>
      <t xml:space="preserve"> 19141</t>
    </r>
  </si>
  <si>
    <r>
      <t xml:space="preserve">Светильник потолочный, JCD9 35W G9, черный, хром,      </t>
    </r>
    <r>
      <rPr>
        <b/>
        <sz val="11"/>
        <rFont val="Arial"/>
        <family val="2"/>
        <charset val="204"/>
      </rPr>
      <t>JD55;</t>
    </r>
    <r>
      <rPr>
        <sz val="11"/>
        <rFont val="Arial"/>
        <family val="2"/>
        <charset val="204"/>
      </rPr>
      <t xml:space="preserve"> 18947</t>
    </r>
  </si>
  <si>
    <r>
      <t>Светильник потолочный, JCD9 G9 с сиреневым стеклом, с лампой,</t>
    </r>
    <r>
      <rPr>
        <b/>
        <sz val="11"/>
        <rFont val="Arial"/>
        <family val="2"/>
        <charset val="204"/>
      </rPr>
      <t>1525;</t>
    </r>
    <r>
      <rPr>
        <sz val="11"/>
        <rFont val="Arial"/>
        <family val="2"/>
        <charset val="204"/>
      </rPr>
      <t xml:space="preserve"> 19780</t>
    </r>
  </si>
  <si>
    <r>
      <t xml:space="preserve">Датчик движения 230V 1200W 6m 360° белый </t>
    </r>
    <r>
      <rPr>
        <b/>
        <sz val="11"/>
        <rFont val="Arial"/>
        <family val="2"/>
        <charset val="204"/>
      </rPr>
      <t>SEN86;</t>
    </r>
    <r>
      <rPr>
        <sz val="11"/>
        <rFont val="Arial"/>
        <family val="2"/>
        <charset val="204"/>
      </rPr>
      <t xml:space="preserve"> 22061</t>
    </r>
  </si>
  <si>
    <r>
      <t xml:space="preserve">Выключатель электрический бытовой 1100W 12m 180° черный, </t>
    </r>
    <r>
      <rPr>
        <b/>
        <sz val="11"/>
        <rFont val="Arial"/>
        <family val="2"/>
        <charset val="204"/>
      </rPr>
      <t>SEN11/LX-39;</t>
    </r>
    <r>
      <rPr>
        <sz val="11"/>
        <rFont val="Arial"/>
        <family val="2"/>
        <charset val="204"/>
      </rPr>
      <t xml:space="preserve"> 22022</t>
    </r>
  </si>
  <si>
    <r>
      <t xml:space="preserve">Светильник потолочный, JCD9 35W G9 прозрачный, прозрачный </t>
    </r>
    <r>
      <rPr>
        <b/>
        <sz val="11"/>
        <rFont val="Arial"/>
        <family val="2"/>
        <charset val="204"/>
      </rPr>
      <t xml:space="preserve">1527; </t>
    </r>
    <r>
      <rPr>
        <sz val="11"/>
        <rFont val="Arial"/>
        <family val="2"/>
        <charset val="204"/>
      </rPr>
      <t>28127</t>
    </r>
  </si>
  <si>
    <r>
      <t xml:space="preserve">Светильник потолочный,JCD9 35W G9, прозрачный-желтый, прозрачный </t>
    </r>
    <r>
      <rPr>
        <b/>
        <sz val="11"/>
        <rFont val="Arial"/>
        <family val="2"/>
        <charset val="204"/>
      </rPr>
      <t xml:space="preserve">1527; </t>
    </r>
    <r>
      <rPr>
        <sz val="11"/>
        <rFont val="Arial"/>
        <family val="2"/>
        <charset val="204"/>
      </rPr>
      <t>28125</t>
    </r>
  </si>
  <si>
    <r>
      <t xml:space="preserve">Светильник потолочный, MR16 G5.3 с прозрачным стеклом, хром, с лампой, </t>
    </r>
    <r>
      <rPr>
        <b/>
        <sz val="11"/>
        <rFont val="Arial"/>
        <family val="2"/>
        <charset val="204"/>
      </rPr>
      <t xml:space="preserve">CD4141; </t>
    </r>
    <r>
      <rPr>
        <sz val="11"/>
        <rFont val="Arial"/>
        <family val="2"/>
        <charset val="204"/>
      </rPr>
      <t>19286</t>
    </r>
  </si>
  <si>
    <r>
      <t xml:space="preserve">Светильник потолочный, JCDR G5.3 с сиреневым стеклом, хром, с лампой, </t>
    </r>
    <r>
      <rPr>
        <b/>
        <sz val="11"/>
        <rFont val="Arial"/>
        <family val="2"/>
        <charset val="204"/>
      </rPr>
      <t xml:space="preserve">CD4141; </t>
    </r>
    <r>
      <rPr>
        <sz val="11"/>
        <rFont val="Arial"/>
        <family val="2"/>
        <charset val="204"/>
      </rPr>
      <t>18744</t>
    </r>
  </si>
  <si>
    <r>
      <t xml:space="preserve">Светильник потолочный, JCD9 G9 с коричневым стеклом, с лампой, </t>
    </r>
    <r>
      <rPr>
        <b/>
        <sz val="11"/>
        <rFont val="Arial"/>
        <family val="2"/>
        <charset val="204"/>
      </rPr>
      <t xml:space="preserve">1525; </t>
    </r>
    <r>
      <rPr>
        <sz val="11"/>
        <rFont val="Arial"/>
        <family val="2"/>
        <charset val="204"/>
      </rPr>
      <t>19784</t>
    </r>
  </si>
  <si>
    <r>
      <t xml:space="preserve">Светильник потолочный, JCD9 35W G9 с прозрачным стеклом, золото, </t>
    </r>
    <r>
      <rPr>
        <b/>
        <sz val="11"/>
        <rFont val="Arial"/>
        <family val="2"/>
        <charset val="204"/>
      </rPr>
      <t xml:space="preserve">JD62; </t>
    </r>
    <r>
      <rPr>
        <sz val="11"/>
        <rFont val="Arial"/>
        <family val="2"/>
        <charset val="204"/>
      </rPr>
      <t>18862</t>
    </r>
  </si>
  <si>
    <r>
      <t xml:space="preserve">Светильник потолочный,JCD9 35W G9, прозрачный,хром, </t>
    </r>
    <r>
      <rPr>
        <b/>
        <sz val="11"/>
        <rFont val="Arial"/>
        <family val="2"/>
        <charset val="204"/>
      </rPr>
      <t xml:space="preserve">JD68; </t>
    </r>
    <r>
      <rPr>
        <sz val="11"/>
        <rFont val="Arial"/>
        <family val="2"/>
        <charset val="204"/>
      </rPr>
      <t>18955</t>
    </r>
  </si>
  <si>
    <r>
      <t xml:space="preserve">Светильник потолочный,JCD9 35W G9, серый,хром, </t>
    </r>
    <r>
      <rPr>
        <b/>
        <sz val="11"/>
        <rFont val="Arial"/>
        <family val="2"/>
        <charset val="204"/>
      </rPr>
      <t xml:space="preserve">JD68; </t>
    </r>
    <r>
      <rPr>
        <sz val="11"/>
        <rFont val="Arial"/>
        <family val="2"/>
        <charset val="204"/>
      </rPr>
      <t>18957</t>
    </r>
  </si>
  <si>
    <r>
      <t xml:space="preserve">Светильник потолочный, JCD9 35W G9 с прозрачным стеклом, хром, </t>
    </r>
    <r>
      <rPr>
        <b/>
        <sz val="11"/>
        <rFont val="Arial"/>
        <family val="2"/>
        <charset val="204"/>
      </rPr>
      <t xml:space="preserve">JD96; </t>
    </r>
    <r>
      <rPr>
        <sz val="11"/>
        <rFont val="Arial"/>
        <family val="2"/>
        <charset val="204"/>
      </rPr>
      <t>20144</t>
    </r>
  </si>
  <si>
    <r>
      <t xml:space="preserve">Светильник потолочный, JCD9 35W G9 с прозрачным стеклом, хром, </t>
    </r>
    <r>
      <rPr>
        <b/>
        <sz val="11"/>
        <rFont val="Arial"/>
        <family val="2"/>
        <charset val="204"/>
      </rPr>
      <t xml:space="preserve">JD97; </t>
    </r>
    <r>
      <rPr>
        <sz val="11"/>
        <rFont val="Arial"/>
        <family val="2"/>
        <charset val="204"/>
      </rPr>
      <t>20146</t>
    </r>
  </si>
  <si>
    <r>
      <t xml:space="preserve">Светильник потолочный, JCD9 35W G9 прозрачный, коричневый, </t>
    </r>
    <r>
      <rPr>
        <b/>
        <sz val="11"/>
        <rFont val="Arial"/>
        <family val="2"/>
        <charset val="204"/>
      </rPr>
      <t xml:space="preserve">JD106; </t>
    </r>
    <r>
      <rPr>
        <sz val="11"/>
        <rFont val="Arial"/>
        <family val="2"/>
        <charset val="204"/>
      </rPr>
      <t>28148</t>
    </r>
  </si>
  <si>
    <r>
      <t xml:space="preserve">Светильник потолочный, JCD9 35W G9 прозрачный,серый, </t>
    </r>
    <r>
      <rPr>
        <b/>
        <sz val="11"/>
        <rFont val="Arial"/>
        <family val="2"/>
        <charset val="204"/>
      </rPr>
      <t xml:space="preserve">JD119; </t>
    </r>
    <r>
      <rPr>
        <sz val="11"/>
        <rFont val="Arial"/>
        <family val="2"/>
        <charset val="204"/>
      </rPr>
      <t>18811</t>
    </r>
  </si>
  <si>
    <r>
      <t xml:space="preserve">Лампа светодиодная, 80LED (7W) 230V G5.3 4000K, </t>
    </r>
    <r>
      <rPr>
        <b/>
        <sz val="11"/>
        <rFont val="Arial"/>
        <family val="2"/>
        <charset val="204"/>
      </rPr>
      <t>LB-26;</t>
    </r>
    <r>
      <rPr>
        <sz val="11"/>
        <rFont val="Arial"/>
        <family val="2"/>
        <charset val="204"/>
      </rPr>
      <t xml:space="preserve"> 25236</t>
    </r>
  </si>
  <si>
    <r>
      <t xml:space="preserve">Лампа светодиодная, 80LED (7W) 230V G5.3 6400K, </t>
    </r>
    <r>
      <rPr>
        <b/>
        <sz val="11"/>
        <rFont val="Arial"/>
        <family val="2"/>
        <charset val="204"/>
      </rPr>
      <t xml:space="preserve">LB-26; </t>
    </r>
    <r>
      <rPr>
        <sz val="11"/>
        <rFont val="Arial"/>
        <family val="2"/>
        <charset val="204"/>
      </rPr>
      <t>25237</t>
    </r>
  </si>
  <si>
    <r>
      <t xml:space="preserve">Лампа светодиодная, 13LED (10W) 230V E27   2700K, </t>
    </r>
    <r>
      <rPr>
        <b/>
        <sz val="11"/>
        <rFont val="Arial"/>
        <family val="2"/>
        <charset val="204"/>
      </rPr>
      <t>LB-92;</t>
    </r>
    <r>
      <rPr>
        <sz val="11"/>
        <rFont val="Arial"/>
        <family val="2"/>
        <charset val="204"/>
      </rPr>
      <t xml:space="preserve"> 25457</t>
    </r>
  </si>
  <si>
    <r>
      <t xml:space="preserve">Лампа светодиодная, 13LED (10W) 230V E27   4000K, </t>
    </r>
    <r>
      <rPr>
        <b/>
        <sz val="11"/>
        <rFont val="Arial"/>
        <family val="2"/>
        <charset val="204"/>
      </rPr>
      <t>LB-92;</t>
    </r>
    <r>
      <rPr>
        <sz val="11"/>
        <rFont val="Arial"/>
        <family val="2"/>
        <charset val="204"/>
      </rPr>
      <t xml:space="preserve"> 25458</t>
    </r>
  </si>
  <si>
    <r>
      <t xml:space="preserve">Лампа светодиодная, 15LED (6W) 230V G5.3 2700K, </t>
    </r>
    <r>
      <rPr>
        <b/>
        <sz val="11"/>
        <rFont val="Arial"/>
        <family val="2"/>
        <charset val="204"/>
      </rPr>
      <t>LB-96;</t>
    </r>
    <r>
      <rPr>
        <sz val="11"/>
        <rFont val="Arial"/>
        <family val="2"/>
        <charset val="204"/>
      </rPr>
      <t xml:space="preserve"> 25472</t>
    </r>
  </si>
  <si>
    <r>
      <t xml:space="preserve">Лампа светодиодная, 15LED (6W) 230V G5.3 4000K, </t>
    </r>
    <r>
      <rPr>
        <b/>
        <sz val="11"/>
        <rFont val="Arial"/>
        <family val="2"/>
        <charset val="204"/>
      </rPr>
      <t>LB-96;</t>
    </r>
    <r>
      <rPr>
        <sz val="11"/>
        <rFont val="Arial"/>
        <family val="2"/>
        <charset val="204"/>
      </rPr>
      <t xml:space="preserve"> 25473</t>
    </r>
  </si>
  <si>
    <r>
      <t xml:space="preserve">Лампа светодиодная, 15LED (6W) 230V G5.3 6400K, </t>
    </r>
    <r>
      <rPr>
        <b/>
        <sz val="11"/>
        <rFont val="Arial"/>
        <family val="2"/>
        <charset val="204"/>
      </rPr>
      <t>LB-96;</t>
    </r>
    <r>
      <rPr>
        <sz val="11"/>
        <rFont val="Arial"/>
        <family val="2"/>
        <charset val="204"/>
      </rPr>
      <t xml:space="preserve"> 25474</t>
    </r>
  </si>
  <si>
    <r>
      <t>Лампа светодиодная, 24LED(2W) 12V G4 4000K,</t>
    </r>
    <r>
      <rPr>
        <b/>
        <sz val="11"/>
        <rFont val="Arial"/>
        <family val="2"/>
        <charset val="204"/>
      </rPr>
      <t xml:space="preserve"> LB-420;</t>
    </r>
    <r>
      <rPr>
        <sz val="11"/>
        <rFont val="Arial"/>
        <family val="2"/>
        <charset val="204"/>
      </rPr>
      <t xml:space="preserve"> 25448</t>
    </r>
  </si>
  <si>
    <r>
      <t xml:space="preserve">Прожектор 1LED/10W-белый 230V серый (IP44), с датчиком движения, </t>
    </r>
    <r>
      <rPr>
        <b/>
        <sz val="11"/>
        <rFont val="Arial"/>
        <family val="2"/>
        <charset val="204"/>
      </rPr>
      <t>LL-222</t>
    </r>
  </si>
  <si>
    <r>
      <t xml:space="preserve">Прожектор 1LED/30W-белый 230V серый (IP44), с датчиком движения, </t>
    </r>
    <r>
      <rPr>
        <b/>
        <sz val="11"/>
        <rFont val="Arial"/>
        <family val="2"/>
        <charset val="204"/>
      </rPr>
      <t>LL-232</t>
    </r>
  </si>
  <si>
    <r>
      <t xml:space="preserve"> Светильник настольный, 24LED 2W  230V, чёрный, </t>
    </r>
    <r>
      <rPr>
        <b/>
        <sz val="11"/>
        <rFont val="Arial"/>
        <family val="2"/>
        <charset val="204"/>
      </rPr>
      <t>DE1700</t>
    </r>
  </si>
  <si>
    <r>
      <t xml:space="preserve"> Светильник настольный, 24LED 2W  230V, желтый, </t>
    </r>
    <r>
      <rPr>
        <b/>
        <sz val="11"/>
        <rFont val="Arial"/>
        <family val="2"/>
        <charset val="204"/>
      </rPr>
      <t>DE1700</t>
    </r>
    <r>
      <rPr>
        <sz val="11"/>
        <rFont val="Arial"/>
        <family val="2"/>
        <charset val="204"/>
      </rPr>
      <t xml:space="preserve"> </t>
    </r>
  </si>
  <si>
    <r>
      <t xml:space="preserve">Светильник настольный, 24LED 2W  230V, розовый, </t>
    </r>
    <r>
      <rPr>
        <b/>
        <sz val="11"/>
        <rFont val="Arial"/>
        <family val="2"/>
        <charset val="204"/>
      </rPr>
      <t>DE1700</t>
    </r>
  </si>
  <si>
    <r>
      <t xml:space="preserve">Светильник настольный, 16LED 1,8W 5V, розовый, </t>
    </r>
    <r>
      <rPr>
        <b/>
        <sz val="11"/>
        <rFont val="Arial"/>
        <family val="2"/>
        <charset val="204"/>
      </rPr>
      <t>DE1710</t>
    </r>
  </si>
  <si>
    <r>
      <t xml:space="preserve">Светильник настольный, 16LED 1,8W 5V, голубой, </t>
    </r>
    <r>
      <rPr>
        <b/>
        <sz val="11"/>
        <rFont val="Arial"/>
        <family val="2"/>
        <charset val="204"/>
      </rPr>
      <t>DE1710</t>
    </r>
  </si>
  <si>
    <r>
      <t xml:space="preserve">Светильник настольный, 27LED 10W 12V, белый, </t>
    </r>
    <r>
      <rPr>
        <b/>
        <sz val="11"/>
        <rFont val="Arial"/>
        <family val="2"/>
        <charset val="204"/>
      </rPr>
      <t>DE1713</t>
    </r>
  </si>
  <si>
    <r>
      <t xml:space="preserve">Светильник настольный, 27LED 10W 12V, черный, </t>
    </r>
    <r>
      <rPr>
        <b/>
        <sz val="11"/>
        <rFont val="Arial"/>
        <family val="2"/>
        <charset val="204"/>
      </rPr>
      <t>DE1713</t>
    </r>
  </si>
  <si>
    <r>
      <t xml:space="preserve">Звонок дверной, 230V (32 мелодии) белый, </t>
    </r>
    <r>
      <rPr>
        <b/>
        <sz val="11"/>
        <rFont val="Arial"/>
        <family val="2"/>
        <charset val="204"/>
      </rPr>
      <t>H-138-E</t>
    </r>
  </si>
  <si>
    <r>
      <t xml:space="preserve">Звонок дверной, 3*1.5V/AA (32 мелодии) белый, </t>
    </r>
    <r>
      <rPr>
        <b/>
        <sz val="11"/>
        <rFont val="Arial"/>
        <family val="2"/>
        <charset val="204"/>
      </rPr>
      <t>H2-138C</t>
    </r>
  </si>
  <si>
    <r>
      <t xml:space="preserve"> Звонок дверной, 2*1.5V/AA (2 мелодии) белый, </t>
    </r>
    <r>
      <rPr>
        <b/>
        <sz val="11"/>
        <rFont val="Arial"/>
        <family val="2"/>
        <charset val="204"/>
      </rPr>
      <t>H-118B</t>
    </r>
  </si>
  <si>
    <r>
      <t xml:space="preserve">Звонок дверной, 32 мелодии, 2*1,5V/AA, белый, синий, </t>
    </r>
    <r>
      <rPr>
        <b/>
        <sz val="11"/>
        <rFont val="Arial"/>
        <family val="2"/>
        <charset val="204"/>
      </rPr>
      <t>E-223</t>
    </r>
  </si>
  <si>
    <r>
      <t xml:space="preserve">Звонок дверной, 3*1.5V/AA (32 мелодии) белый, </t>
    </r>
    <r>
      <rPr>
        <b/>
        <sz val="11"/>
        <rFont val="Arial"/>
        <family val="2"/>
        <charset val="204"/>
      </rPr>
      <t>F-128E</t>
    </r>
  </si>
  <si>
    <r>
      <t xml:space="preserve">Блок питания 6W 12V, </t>
    </r>
    <r>
      <rPr>
        <b/>
        <sz val="11"/>
        <rFont val="Arial"/>
        <family val="2"/>
        <charset val="204"/>
      </rPr>
      <t>LB003</t>
    </r>
  </si>
  <si>
    <r>
      <t xml:space="preserve">Блок питания 30W 12V, </t>
    </r>
    <r>
      <rPr>
        <b/>
        <sz val="11"/>
        <rFont val="Arial"/>
        <family val="2"/>
        <charset val="204"/>
      </rPr>
      <t>LB005</t>
    </r>
  </si>
  <si>
    <r>
      <t xml:space="preserve">Блок питания 60W 12V, </t>
    </r>
    <r>
      <rPr>
        <b/>
        <sz val="11"/>
        <rFont val="Arial"/>
        <family val="2"/>
        <charset val="204"/>
      </rPr>
      <t>LB005</t>
    </r>
  </si>
  <si>
    <r>
      <t xml:space="preserve">Блок питания 100W 12V, </t>
    </r>
    <r>
      <rPr>
        <b/>
        <sz val="11"/>
        <rFont val="Arial"/>
        <family val="2"/>
        <charset val="204"/>
      </rPr>
      <t>LB009</t>
    </r>
  </si>
  <si>
    <r>
      <t xml:space="preserve">Блок питания 150W 12V, </t>
    </r>
    <r>
      <rPr>
        <b/>
        <sz val="11"/>
        <rFont val="Arial"/>
        <family val="2"/>
        <charset val="204"/>
      </rPr>
      <t>LB009</t>
    </r>
  </si>
  <si>
    <r>
      <t xml:space="preserve">Лента светодиодная, 60SMD(3528)/m 4.8W/m 12V 5m </t>
    </r>
    <r>
      <rPr>
        <b/>
        <sz val="11"/>
        <rFont val="Arial"/>
        <family val="2"/>
        <charset val="204"/>
      </rPr>
      <t>теплый белый, на белом основании,  LS603</t>
    </r>
  </si>
  <si>
    <r>
      <t xml:space="preserve">Лента светодиодная, 60SMD(3528)/m 4.8W/m 12V 5m </t>
    </r>
    <r>
      <rPr>
        <b/>
        <sz val="11"/>
        <rFont val="Arial"/>
        <family val="2"/>
        <charset val="204"/>
      </rPr>
      <t>белый, на белом основании , LS603</t>
    </r>
  </si>
  <si>
    <r>
      <t xml:space="preserve">Лента светодиодная, 60SMD(3528)/m 4.8W/m 12V 5m </t>
    </r>
    <r>
      <rPr>
        <b/>
        <sz val="11"/>
        <rFont val="Arial"/>
        <family val="2"/>
        <charset val="204"/>
      </rPr>
      <t>зеленый на белом основании, LS603</t>
    </r>
  </si>
  <si>
    <r>
      <t xml:space="preserve">Лента светодиодная, 60SMD(3528)/m 4.8W/m 12V 5m </t>
    </r>
    <r>
      <rPr>
        <b/>
        <sz val="11"/>
        <rFont val="Arial"/>
        <family val="2"/>
        <charset val="204"/>
      </rPr>
      <t>красный на белом основании, LS603</t>
    </r>
  </si>
  <si>
    <r>
      <t xml:space="preserve">Лента светодиодная, 60SMD(3528)/m 4.8W/m 12V 5m </t>
    </r>
    <r>
      <rPr>
        <b/>
        <sz val="11"/>
        <rFont val="Arial"/>
        <family val="2"/>
        <charset val="204"/>
      </rPr>
      <t>синий на белом основании, LS603</t>
    </r>
  </si>
  <si>
    <r>
      <t xml:space="preserve">Лента светодиодная, 60SMD(3528)/m 4.8W/m 12V IP65 5m, </t>
    </r>
    <r>
      <rPr>
        <b/>
        <sz val="11"/>
        <rFont val="Arial"/>
        <family val="2"/>
        <charset val="204"/>
      </rPr>
      <t>теплый белый на белом основании, LS604</t>
    </r>
  </si>
  <si>
    <r>
      <t xml:space="preserve">Лента светодиодная, 60SMD(3528)/m 4.8W/m 12V IP65 5m, </t>
    </r>
    <r>
      <rPr>
        <b/>
        <sz val="11"/>
        <rFont val="Arial"/>
        <family val="2"/>
        <charset val="204"/>
      </rPr>
      <t>белый на белом основании, LS604</t>
    </r>
  </si>
  <si>
    <r>
      <t xml:space="preserve">Лента светодиодная, 60SMD(3528)/m 4.8W/m 12V IP65 5m </t>
    </r>
    <r>
      <rPr>
        <b/>
        <sz val="11"/>
        <rFont val="Arial"/>
        <family val="2"/>
        <charset val="204"/>
      </rPr>
      <t>зеленый на белом основании, LS604</t>
    </r>
  </si>
  <si>
    <r>
      <t xml:space="preserve">Лента светодиодная, 60SMD(3528)/m 4.8W/m 12V IP65 5m </t>
    </r>
    <r>
      <rPr>
        <b/>
        <sz val="11"/>
        <rFont val="Arial"/>
        <family val="2"/>
        <charset val="204"/>
      </rPr>
      <t>красный на белом основании, LS604</t>
    </r>
  </si>
  <si>
    <r>
      <t xml:space="preserve">Лента светодиодная, 60SMD(3528)/m 4.8W/m 12V IP65 5m </t>
    </r>
    <r>
      <rPr>
        <b/>
        <sz val="11"/>
        <rFont val="Arial"/>
        <family val="2"/>
        <charset val="204"/>
      </rPr>
      <t>синий на белом основании, LS604</t>
    </r>
  </si>
  <si>
    <r>
      <t xml:space="preserve">Лента светодиодная, 30SMD(5050)/m 7.2W/m 12V IP65 5m </t>
    </r>
    <r>
      <rPr>
        <b/>
        <sz val="11"/>
        <rFont val="Arial"/>
        <family val="2"/>
        <charset val="204"/>
      </rPr>
      <t>красный-зеленый-синий на белом основании, LS607</t>
    </r>
  </si>
  <si>
    <r>
      <t xml:space="preserve">Лента светодиодная, 60SMD(5050)/m 14.4W/m 12V  5m </t>
    </r>
    <r>
      <rPr>
        <b/>
        <sz val="11"/>
        <rFont val="Arial"/>
        <family val="2"/>
        <charset val="204"/>
      </rPr>
      <t>теплый белый на белом основании, LS607</t>
    </r>
  </si>
  <si>
    <t>Временно нет в наличии</t>
  </si>
  <si>
    <r>
      <t xml:space="preserve"> Светильник настольный, 24LED 2W  230V, зеленый, </t>
    </r>
    <r>
      <rPr>
        <b/>
        <sz val="11"/>
        <rFont val="Arial"/>
        <family val="2"/>
        <charset val="204"/>
      </rPr>
      <t>DE1700</t>
    </r>
    <r>
      <rPr>
        <sz val="11"/>
        <rFont val="Arial"/>
        <family val="2"/>
        <charset val="204"/>
      </rPr>
      <t xml:space="preserve"> </t>
    </r>
  </si>
  <si>
    <r>
      <t xml:space="preserve"> Светильник настольный, 24LED 2W  230V, синий, </t>
    </r>
    <r>
      <rPr>
        <b/>
        <sz val="11"/>
        <rFont val="Arial"/>
        <family val="2"/>
        <charset val="204"/>
      </rPr>
      <t>DE1700</t>
    </r>
    <r>
      <rPr>
        <sz val="11"/>
        <rFont val="Arial"/>
        <family val="2"/>
        <charset val="204"/>
      </rPr>
      <t xml:space="preserve"> </t>
    </r>
  </si>
  <si>
    <r>
      <t xml:space="preserve">Светильник потолочный, JC G4 с прозрачным стеклом, хром, с лампой, </t>
    </r>
    <r>
      <rPr>
        <b/>
        <sz val="11"/>
        <rFont val="Arial"/>
        <family val="2"/>
        <charset val="204"/>
      </rPr>
      <t>CD23;</t>
    </r>
    <r>
      <rPr>
        <sz val="11"/>
        <rFont val="Arial"/>
        <family val="2"/>
        <charset val="204"/>
      </rPr>
      <t xml:space="preserve"> 19902</t>
    </r>
  </si>
  <si>
    <r>
      <t xml:space="preserve">Светильник потолочный, JCD G9 хром, с лампой, </t>
    </r>
    <r>
      <rPr>
        <b/>
        <sz val="11"/>
        <rFont val="Arial"/>
        <family val="2"/>
        <charset val="204"/>
      </rPr>
      <t>BS 125-FA;</t>
    </r>
    <r>
      <rPr>
        <sz val="11"/>
        <rFont val="Arial"/>
        <family val="2"/>
        <charset val="204"/>
      </rPr>
      <t xml:space="preserve"> 18317</t>
    </r>
  </si>
  <si>
    <r>
      <t xml:space="preserve">Свет-к потол, MR16 G5.3 прозрачный,серебро </t>
    </r>
    <r>
      <rPr>
        <b/>
        <sz val="11"/>
        <rFont val="Arial"/>
        <family val="2"/>
        <charset val="204"/>
      </rPr>
      <t xml:space="preserve">8080-2; </t>
    </r>
    <r>
      <rPr>
        <sz val="11"/>
        <rFont val="Arial"/>
        <family val="2"/>
        <charset val="204"/>
      </rPr>
      <t>18851</t>
    </r>
  </si>
  <si>
    <r>
      <t xml:space="preserve">Светильник потолочный, JCD9 35W G9, черный,хром, </t>
    </r>
    <r>
      <rPr>
        <b/>
        <sz val="11"/>
        <rFont val="Arial"/>
        <family val="2"/>
        <charset val="204"/>
      </rPr>
      <t xml:space="preserve">JD71; </t>
    </r>
    <r>
      <rPr>
        <sz val="11"/>
        <rFont val="Arial"/>
        <family val="2"/>
        <charset val="204"/>
      </rPr>
      <t>18961</t>
    </r>
  </si>
  <si>
    <r>
      <t xml:space="preserve">Светильник потолочный, MR16 G5.3 коричневый, </t>
    </r>
    <r>
      <rPr>
        <b/>
        <sz val="11"/>
        <rFont val="Arial"/>
        <family val="2"/>
        <charset val="204"/>
      </rPr>
      <t xml:space="preserve">GS-M364; </t>
    </r>
    <r>
      <rPr>
        <sz val="11"/>
        <rFont val="Arial"/>
        <family val="2"/>
        <charset val="204"/>
      </rPr>
      <t>28213</t>
    </r>
  </si>
  <si>
    <r>
      <t xml:space="preserve">Светильник потолочный, MR16 G5.3 белый, </t>
    </r>
    <r>
      <rPr>
        <b/>
        <sz val="11"/>
        <rFont val="Arial"/>
        <family val="2"/>
        <charset val="204"/>
      </rPr>
      <t>GS-M364;</t>
    </r>
    <r>
      <rPr>
        <sz val="11"/>
        <rFont val="Arial"/>
        <family val="2"/>
        <charset val="204"/>
      </rPr>
      <t xml:space="preserve"> 28340</t>
    </r>
  </si>
  <si>
    <r>
      <t xml:space="preserve">Светильник потолочный, MR16 G5.3 белый, </t>
    </r>
    <r>
      <rPr>
        <b/>
        <sz val="11"/>
        <rFont val="Arial"/>
        <family val="2"/>
        <charset val="204"/>
      </rPr>
      <t>GS-M393;</t>
    </r>
    <r>
      <rPr>
        <sz val="11"/>
        <rFont val="Arial"/>
        <family val="2"/>
        <charset val="204"/>
      </rPr>
      <t xml:space="preserve"> 28343</t>
    </r>
  </si>
  <si>
    <r>
      <t xml:space="preserve">Светильник потолочный, MR16 G5.3 коричневый, </t>
    </r>
    <r>
      <rPr>
        <b/>
        <sz val="11"/>
        <rFont val="Arial"/>
        <family val="2"/>
        <charset val="204"/>
      </rPr>
      <t xml:space="preserve">GS-M393; </t>
    </r>
    <r>
      <rPr>
        <sz val="11"/>
        <rFont val="Arial"/>
        <family val="2"/>
        <charset val="204"/>
      </rPr>
      <t>28219</t>
    </r>
  </si>
  <si>
    <r>
      <t xml:space="preserve">Светильник потолочный, JCD9 35W G9 с прозрачным стеклом, прозрачный, </t>
    </r>
    <r>
      <rPr>
        <b/>
        <sz val="11"/>
        <rFont val="Arial"/>
        <family val="2"/>
        <charset val="204"/>
      </rPr>
      <t>JD86;</t>
    </r>
    <r>
      <rPr>
        <sz val="11"/>
        <rFont val="Arial"/>
        <family val="2"/>
        <charset val="204"/>
      </rPr>
      <t xml:space="preserve"> 18858</t>
    </r>
  </si>
  <si>
    <r>
      <t xml:space="preserve">Светильник потолочный, JCD9  35W с прозрачным стеклом, золото, </t>
    </r>
    <r>
      <rPr>
        <b/>
        <sz val="11"/>
        <rFont val="Arial"/>
        <family val="2"/>
        <charset val="204"/>
      </rPr>
      <t>JD58;</t>
    </r>
    <r>
      <rPr>
        <sz val="11"/>
        <rFont val="Arial"/>
        <family val="2"/>
        <charset val="204"/>
      </rPr>
      <t xml:space="preserve"> 18832</t>
    </r>
  </si>
  <si>
    <t>Прожектор 1LED*10W-белый 230V желтый (IP65) ( с ручкой), LL-260</t>
  </si>
  <si>
    <t>Прожектор 1LED*20W-белый 230V желтый (IP65) ( с ручкой), LL-261</t>
  </si>
  <si>
    <r>
      <t xml:space="preserve">Светильник потолочный, MR16 G5.3 с розовым стеклом хром, </t>
    </r>
    <r>
      <rPr>
        <b/>
        <sz val="11"/>
        <rFont val="Arial"/>
        <family val="2"/>
        <charset val="204"/>
      </rPr>
      <t>CD4141;</t>
    </r>
    <r>
      <rPr>
        <sz val="11"/>
        <rFont val="Arial"/>
        <family val="2"/>
        <charset val="204"/>
      </rPr>
      <t xml:space="preserve"> 19290</t>
    </r>
  </si>
  <si>
    <r>
      <t xml:space="preserve">Светильник MR16 G5.3 серый, серебро </t>
    </r>
    <r>
      <rPr>
        <b/>
        <sz val="11"/>
        <rFont val="Arial"/>
        <family val="2"/>
        <charset val="204"/>
      </rPr>
      <t>8020-2;</t>
    </r>
    <r>
      <rPr>
        <sz val="11"/>
        <rFont val="Arial"/>
        <family val="2"/>
        <charset val="204"/>
      </rPr>
      <t xml:space="preserve"> 19704</t>
    </r>
  </si>
  <si>
    <r>
      <t xml:space="preserve">Светильник MR16 G5.3 серебро, серебро </t>
    </r>
    <r>
      <rPr>
        <b/>
        <sz val="11"/>
        <rFont val="Arial"/>
        <family val="2"/>
        <charset val="204"/>
      </rPr>
      <t>8020-2;</t>
    </r>
    <r>
      <rPr>
        <sz val="11"/>
        <rFont val="Arial"/>
        <family val="2"/>
        <charset val="204"/>
      </rPr>
      <t xml:space="preserve"> 19701</t>
    </r>
  </si>
  <si>
    <r>
      <t xml:space="preserve">Контроллер для светод ленты с П/У черный, </t>
    </r>
    <r>
      <rPr>
        <b/>
        <sz val="11"/>
        <rFont val="Arial"/>
        <family val="2"/>
        <charset val="204"/>
      </rPr>
      <t>LD55;</t>
    </r>
    <r>
      <rPr>
        <sz val="11"/>
        <rFont val="Arial"/>
        <family val="2"/>
        <charset val="204"/>
      </rPr>
      <t xml:space="preserve"> 21557</t>
    </r>
  </si>
  <si>
    <r>
      <t xml:space="preserve">Контроллер для светод ленты с П/У белый, </t>
    </r>
    <r>
      <rPr>
        <b/>
        <sz val="11"/>
        <rFont val="Arial"/>
        <family val="2"/>
        <charset val="204"/>
      </rPr>
      <t>LD56;</t>
    </r>
    <r>
      <rPr>
        <sz val="11"/>
        <rFont val="Arial"/>
        <family val="2"/>
        <charset val="204"/>
      </rPr>
      <t xml:space="preserve"> 21558</t>
    </r>
  </si>
  <si>
    <r>
      <t xml:space="preserve">Лампа 48LED (3W) 12V G4 2700K, DS, </t>
    </r>
    <r>
      <rPr>
        <b/>
        <sz val="11"/>
        <rFont val="Arial"/>
        <family val="2"/>
        <charset val="204"/>
      </rPr>
      <t>LB-422;</t>
    </r>
    <r>
      <rPr>
        <sz val="11"/>
        <rFont val="Arial"/>
        <family val="2"/>
        <charset val="204"/>
      </rPr>
      <t xml:space="preserve"> 25531</t>
    </r>
  </si>
  <si>
    <r>
      <t xml:space="preserve">Лампа 48LED (3W) 12V G4 4000K, DS, </t>
    </r>
    <r>
      <rPr>
        <b/>
        <sz val="11"/>
        <rFont val="Arial"/>
        <family val="2"/>
        <charset val="204"/>
      </rPr>
      <t>LB-422;</t>
    </r>
    <r>
      <rPr>
        <sz val="11"/>
        <rFont val="Arial"/>
        <family val="2"/>
        <charset val="204"/>
      </rPr>
      <t xml:space="preserve"> 25532</t>
    </r>
  </si>
  <si>
    <r>
      <t xml:space="preserve">Лампа 6LED (7W) 230V E27 2700K, </t>
    </r>
    <r>
      <rPr>
        <b/>
        <sz val="11"/>
        <rFont val="Arial"/>
        <family val="2"/>
        <charset val="204"/>
      </rPr>
      <t>LB-57;</t>
    </r>
    <r>
      <rPr>
        <sz val="11"/>
        <rFont val="Arial"/>
        <family val="2"/>
        <charset val="204"/>
      </rPr>
      <t xml:space="preserve"> 25569</t>
    </r>
  </si>
  <si>
    <r>
      <t xml:space="preserve">Лампа 6LED (7W) 230V E27 4000K, </t>
    </r>
    <r>
      <rPr>
        <b/>
        <sz val="11"/>
        <rFont val="Arial"/>
        <family val="2"/>
        <charset val="204"/>
      </rPr>
      <t>LB-57;</t>
    </r>
    <r>
      <rPr>
        <sz val="11"/>
        <rFont val="Arial"/>
        <family val="2"/>
        <charset val="204"/>
      </rPr>
      <t xml:space="preserve"> 25570</t>
    </r>
  </si>
  <si>
    <r>
      <t xml:space="preserve">Лампа 6LED(3W) 230V G5.3 2700K, </t>
    </r>
    <r>
      <rPr>
        <b/>
        <sz val="11"/>
        <rFont val="Arial"/>
        <family val="2"/>
        <charset val="204"/>
      </rPr>
      <t>LB-271;</t>
    </r>
    <r>
      <rPr>
        <sz val="11"/>
        <rFont val="Arial"/>
        <family val="2"/>
        <charset val="204"/>
      </rPr>
      <t xml:space="preserve"> 25551</t>
    </r>
  </si>
  <si>
    <r>
      <t xml:space="preserve">Лампа 6LED(3W) 230V G5.3 4000K, </t>
    </r>
    <r>
      <rPr>
        <b/>
        <sz val="11"/>
        <rFont val="Arial"/>
        <family val="2"/>
        <charset val="204"/>
      </rPr>
      <t>LB-271;</t>
    </r>
    <r>
      <rPr>
        <sz val="11"/>
        <rFont val="Arial"/>
        <family val="2"/>
        <charset val="204"/>
      </rPr>
      <t xml:space="preserve"> 25552</t>
    </r>
  </si>
  <si>
    <r>
      <t xml:space="preserve">Лента светод, 120SMD(3528)/m 9.6W/m 12V 5m </t>
    </r>
    <r>
      <rPr>
        <b/>
        <sz val="11"/>
        <rFont val="Arial"/>
        <family val="2"/>
        <charset val="204"/>
      </rPr>
      <t>бел/белый; LS612</t>
    </r>
  </si>
  <si>
    <r>
      <t xml:space="preserve">Встраиваемый светодиодный светильник </t>
    </r>
    <r>
      <rPr>
        <b/>
        <sz val="11"/>
        <rFont val="Arial"/>
        <family val="2"/>
        <charset val="204"/>
      </rPr>
      <t>AL2110</t>
    </r>
    <r>
      <rPr>
        <sz val="11"/>
        <rFont val="Arial"/>
        <family val="2"/>
        <charset val="204"/>
      </rPr>
      <t>, 6W, 480Lm, 4000K , белый; 27850</t>
    </r>
  </si>
  <si>
    <r>
      <t xml:space="preserve">Встраиваемый светодиодный светильник </t>
    </r>
    <r>
      <rPr>
        <b/>
        <sz val="11"/>
        <rFont val="Arial"/>
        <family val="2"/>
        <charset val="204"/>
      </rPr>
      <t>AL2111</t>
    </r>
    <r>
      <rPr>
        <sz val="11"/>
        <rFont val="Arial"/>
        <family val="2"/>
        <charset val="204"/>
      </rPr>
      <t>, 12W, 960Lm, 4000K , белый; 27854</t>
    </r>
  </si>
  <si>
    <r>
      <t xml:space="preserve">Встраиваемый светодиодный светильник </t>
    </r>
    <r>
      <rPr>
        <b/>
        <sz val="11"/>
        <rFont val="Arial"/>
        <family val="2"/>
        <charset val="204"/>
      </rPr>
      <t>AL2111</t>
    </r>
    <r>
      <rPr>
        <sz val="11"/>
        <rFont val="Arial"/>
        <family val="2"/>
        <charset val="204"/>
      </rPr>
      <t>, 6W, 480Lm, 4000K , белый; 27853</t>
    </r>
  </si>
  <si>
    <r>
      <t xml:space="preserve">Встраиваемый светодиодный светильник </t>
    </r>
    <r>
      <rPr>
        <b/>
        <sz val="11"/>
        <rFont val="Arial"/>
        <family val="2"/>
        <charset val="204"/>
      </rPr>
      <t>AL2113</t>
    </r>
    <r>
      <rPr>
        <sz val="11"/>
        <rFont val="Arial"/>
        <family val="2"/>
        <charset val="204"/>
      </rPr>
      <t>, 36W, 2880Lm, 6400K , белый; 27943</t>
    </r>
  </si>
  <si>
    <r>
      <t xml:space="preserve">Светильник </t>
    </r>
    <r>
      <rPr>
        <b/>
        <sz val="11"/>
        <rFont val="Arial"/>
        <family val="2"/>
        <charset val="204"/>
      </rPr>
      <t>AL5048</t>
    </r>
    <r>
      <rPr>
        <sz val="11"/>
        <rFont val="Arial"/>
        <family val="2"/>
        <charset val="204"/>
      </rPr>
      <t xml:space="preserve"> 60LEDs 5000K 12W; 28588</t>
    </r>
  </si>
  <si>
    <r>
      <t xml:space="preserve">Светильник </t>
    </r>
    <r>
      <rPr>
        <b/>
        <sz val="11"/>
        <rFont val="Arial"/>
        <family val="2"/>
        <charset val="204"/>
      </rPr>
      <t>AL5048</t>
    </r>
    <r>
      <rPr>
        <sz val="11"/>
        <rFont val="Arial"/>
        <family val="2"/>
        <charset val="204"/>
      </rPr>
      <t xml:space="preserve"> 90LEDs 5000K 18W; 28589</t>
    </r>
  </si>
  <si>
    <r>
      <t xml:space="preserve">Светильник </t>
    </r>
    <r>
      <rPr>
        <b/>
        <sz val="11"/>
        <rFont val="Arial"/>
        <family val="2"/>
        <charset val="204"/>
      </rPr>
      <t>AL5049</t>
    </r>
    <r>
      <rPr>
        <sz val="11"/>
        <rFont val="Arial"/>
        <family val="2"/>
        <charset val="204"/>
      </rPr>
      <t xml:space="preserve"> 60LEDs 5000K 12W; 28591</t>
    </r>
  </si>
  <si>
    <r>
      <t xml:space="preserve">Светильник </t>
    </r>
    <r>
      <rPr>
        <b/>
        <sz val="11"/>
        <rFont val="Arial"/>
        <family val="2"/>
        <charset val="204"/>
      </rPr>
      <t>AL5049</t>
    </r>
    <r>
      <rPr>
        <sz val="11"/>
        <rFont val="Arial"/>
        <family val="2"/>
        <charset val="204"/>
      </rPr>
      <t xml:space="preserve"> 90LEDs 5000K 18W; 28592</t>
    </r>
  </si>
  <si>
    <r>
      <t xml:space="preserve">Встраиваемый светодиодный светильник </t>
    </r>
    <r>
      <rPr>
        <b/>
        <sz val="11"/>
        <rFont val="Arial"/>
        <family val="2"/>
        <charset val="204"/>
      </rPr>
      <t>AL2111</t>
    </r>
    <r>
      <rPr>
        <sz val="11"/>
        <rFont val="Arial"/>
        <family val="2"/>
        <charset val="204"/>
      </rPr>
      <t>, 20W, 1600Lm, 4000K , белый; 27790</t>
    </r>
  </si>
  <si>
    <r>
      <t>Светильник аккумуляторный</t>
    </r>
    <r>
      <rPr>
        <b/>
        <sz val="11"/>
        <rFont val="Arial"/>
        <family val="2"/>
        <charset val="204"/>
      </rPr>
      <t xml:space="preserve"> EL12</t>
    </r>
    <r>
      <rPr>
        <sz val="11"/>
        <rFont val="Arial"/>
        <family val="2"/>
        <charset val="204"/>
      </rPr>
      <t xml:space="preserve"> красный; 12632</t>
    </r>
  </si>
  <si>
    <r>
      <t xml:space="preserve">Светильник аккумуляторный </t>
    </r>
    <r>
      <rPr>
        <b/>
        <sz val="11"/>
        <rFont val="Arial"/>
        <family val="2"/>
        <charset val="204"/>
      </rPr>
      <t>EL14</t>
    </r>
    <r>
      <rPr>
        <sz val="11"/>
        <rFont val="Arial"/>
        <family val="2"/>
        <charset val="204"/>
      </rPr>
      <t xml:space="preserve"> белый; 12634</t>
    </r>
  </si>
  <si>
    <r>
      <t xml:space="preserve">Светильник аккумуляторный </t>
    </r>
    <r>
      <rPr>
        <b/>
        <sz val="11"/>
        <rFont val="Arial"/>
        <family val="2"/>
        <charset val="204"/>
      </rPr>
      <t>EL17</t>
    </r>
    <r>
      <rPr>
        <sz val="11"/>
        <rFont val="Arial"/>
        <family val="2"/>
        <charset val="204"/>
      </rPr>
      <t xml:space="preserve"> белый; 12898</t>
    </r>
  </si>
  <si>
    <r>
      <t>Светильник "свеча"</t>
    </r>
    <r>
      <rPr>
        <b/>
        <sz val="11"/>
        <rFont val="Arial"/>
        <family val="2"/>
        <charset val="204"/>
      </rPr>
      <t xml:space="preserve"> FL080</t>
    </r>
    <r>
      <rPr>
        <sz val="11"/>
        <rFont val="Arial"/>
        <family val="2"/>
        <charset val="204"/>
      </rPr>
      <t>; 06147</t>
    </r>
  </si>
  <si>
    <r>
      <t xml:space="preserve">Светильник "свеча" </t>
    </r>
    <r>
      <rPr>
        <b/>
        <sz val="11"/>
        <rFont val="Arial"/>
        <family val="2"/>
        <charset val="204"/>
      </rPr>
      <t>FL082</t>
    </r>
    <r>
      <rPr>
        <sz val="11"/>
        <rFont val="Arial"/>
        <family val="2"/>
        <charset val="204"/>
      </rPr>
      <t>; 06148</t>
    </r>
  </si>
  <si>
    <r>
      <t xml:space="preserve">Лента светодиодная, 60SMD(5050)/m 14.4W/m 12V 5m </t>
    </r>
    <r>
      <rPr>
        <b/>
        <sz val="11"/>
        <rFont val="Arial"/>
        <family val="2"/>
        <charset val="204"/>
      </rPr>
      <t>белый на белом основании, LS607</t>
    </r>
  </si>
  <si>
    <r>
      <t xml:space="preserve">Лента светод, 60SMD(5050)/m 14.4W/m 12V IP65 5m </t>
    </r>
    <r>
      <rPr>
        <b/>
        <sz val="11"/>
        <rFont val="Arial"/>
        <family val="2"/>
        <charset val="204"/>
      </rPr>
      <t>красн-зел-син/ белый; LS607</t>
    </r>
  </si>
  <si>
    <r>
      <t xml:space="preserve">Лента светод, 60SMD(5050)/m 14.4W/m 12V IP65 5m </t>
    </r>
    <r>
      <rPr>
        <b/>
        <sz val="11"/>
        <rFont val="Arial"/>
        <family val="2"/>
        <charset val="204"/>
      </rPr>
      <t>зелен/ белый; LS607</t>
    </r>
  </si>
  <si>
    <r>
      <t xml:space="preserve">Лента светод, 60SMD(5050)/m 14.4W/m 12V IP65 5m </t>
    </r>
    <r>
      <rPr>
        <b/>
        <sz val="11"/>
        <rFont val="Arial"/>
        <family val="2"/>
        <charset val="204"/>
      </rPr>
      <t>красн/ белый; LS607</t>
    </r>
  </si>
  <si>
    <r>
      <t xml:space="preserve">Лента светод, 60SMD(5050)/m 14.4W/m 12V  5m </t>
    </r>
    <r>
      <rPr>
        <b/>
        <sz val="11"/>
        <rFont val="Arial"/>
        <family val="2"/>
        <charset val="204"/>
      </rPr>
      <t>тепл бел/белый; LS606</t>
    </r>
  </si>
  <si>
    <r>
      <t xml:space="preserve">Лента светод, 60SMD(5050)/m 14.4W/m 12V  5m </t>
    </r>
    <r>
      <rPr>
        <b/>
        <sz val="11"/>
        <rFont val="Arial"/>
        <family val="2"/>
        <charset val="204"/>
      </rPr>
      <t>бел/белый; LS606</t>
    </r>
  </si>
  <si>
    <r>
      <t xml:space="preserve">Лента светод, 60SMD(5050)/m 14.4W/m 12V  5m </t>
    </r>
    <r>
      <rPr>
        <b/>
        <sz val="11"/>
        <rFont val="Arial"/>
        <family val="2"/>
        <charset val="204"/>
      </rPr>
      <t>зелен/белый; LS606</t>
    </r>
  </si>
  <si>
    <r>
      <t xml:space="preserve">Лента светод, 60SMD(5050)/m 14.4W/m 12V  5m </t>
    </r>
    <r>
      <rPr>
        <b/>
        <sz val="11"/>
        <rFont val="Arial"/>
        <family val="2"/>
        <charset val="204"/>
      </rPr>
      <t>красн/белый; LS606</t>
    </r>
  </si>
  <si>
    <r>
      <t xml:space="preserve">Лента светод, 60SMD(5050)/m 14.4W/m 12V  5m </t>
    </r>
    <r>
      <rPr>
        <b/>
        <sz val="11"/>
        <rFont val="Arial"/>
        <family val="2"/>
        <charset val="204"/>
      </rPr>
      <t>синий/белый; LS606</t>
    </r>
  </si>
  <si>
    <r>
      <t xml:space="preserve">Светильник встраиваемый со светодиодной подсветкой  2,5W 4000К JCD9 35W 230V/50Hz G9 прозрачный, прозрачный, </t>
    </r>
    <r>
      <rPr>
        <b/>
        <sz val="11"/>
        <rFont val="Arial"/>
        <family val="2"/>
        <charset val="204"/>
      </rPr>
      <t>JD55</t>
    </r>
    <r>
      <rPr>
        <sz val="11"/>
        <rFont val="Arial"/>
        <family val="2"/>
        <charset val="204"/>
      </rPr>
      <t>; 27795</t>
    </r>
  </si>
  <si>
    <r>
      <t xml:space="preserve">Светильник встраиваемый со  светодиодной  подсветкой 2.5W 4000K  JCD9 35 W 230V/50Hz G9, прозрачный, прозрачный, </t>
    </r>
    <r>
      <rPr>
        <b/>
        <sz val="11"/>
        <rFont val="Arial"/>
        <family val="2"/>
        <charset val="204"/>
      </rPr>
      <t>JD87</t>
    </r>
    <r>
      <rPr>
        <sz val="11"/>
        <rFont val="Arial"/>
        <family val="2"/>
        <charset val="204"/>
      </rPr>
      <t>; 27842</t>
    </r>
  </si>
  <si>
    <r>
      <t xml:space="preserve">Светильник встраиваемый со светодиодной подсветкой 2,5W 4000К  JCD9 35W 230V/50Hz  G9  прозрачный, прозрачный, </t>
    </r>
    <r>
      <rPr>
        <b/>
        <sz val="11"/>
        <rFont val="Arial"/>
        <family val="2"/>
        <charset val="204"/>
      </rPr>
      <t>JD125</t>
    </r>
    <r>
      <rPr>
        <sz val="11"/>
        <rFont val="Arial"/>
        <family val="2"/>
        <charset val="204"/>
      </rPr>
      <t>; 27797</t>
    </r>
  </si>
  <si>
    <r>
      <t xml:space="preserve">Светильник встраиваемый со светодиодной подсветкой 2.5W 4000K  JCD9 35 W 230V/50Hz G9, прозрачный, прозрачный, </t>
    </r>
    <r>
      <rPr>
        <b/>
        <sz val="11"/>
        <rFont val="Arial"/>
        <family val="2"/>
        <charset val="204"/>
      </rPr>
      <t>JD159</t>
    </r>
    <r>
      <rPr>
        <sz val="11"/>
        <rFont val="Arial"/>
        <family val="2"/>
        <charset val="204"/>
      </rPr>
      <t>; 27843</t>
    </r>
  </si>
  <si>
    <r>
      <t xml:space="preserve">Светильник встраиваемый со светодиодной подсветкой 2,5W 4000К JCD9 35W 230V/50Hz G9, прозрачный, прозрачный, </t>
    </r>
    <r>
      <rPr>
        <b/>
        <sz val="11"/>
        <rFont val="Arial"/>
        <family val="2"/>
        <charset val="204"/>
      </rPr>
      <t>JD187</t>
    </r>
    <r>
      <rPr>
        <sz val="11"/>
        <rFont val="Arial"/>
        <family val="2"/>
        <charset val="204"/>
      </rPr>
      <t>; 27979</t>
    </r>
  </si>
  <si>
    <r>
      <t xml:space="preserve">Светильник MR16 G5.3 прозр серебро </t>
    </r>
    <r>
      <rPr>
        <b/>
        <sz val="11"/>
        <rFont val="Arial"/>
        <family val="2"/>
        <charset val="204"/>
      </rPr>
      <t>8998-2</t>
    </r>
    <r>
      <rPr>
        <sz val="11"/>
        <rFont val="Arial"/>
        <family val="2"/>
        <charset val="204"/>
      </rPr>
      <t>; 28415</t>
    </r>
  </si>
  <si>
    <r>
      <t>Светильник MR16 G5.3 прозр серебро</t>
    </r>
    <r>
      <rPr>
        <b/>
        <sz val="11"/>
        <rFont val="Arial"/>
        <family val="2"/>
        <charset val="204"/>
      </rPr>
      <t xml:space="preserve"> 8999-2</t>
    </r>
    <r>
      <rPr>
        <sz val="11"/>
        <rFont val="Arial"/>
        <family val="2"/>
        <charset val="204"/>
      </rPr>
      <t>; 28416</t>
    </r>
  </si>
  <si>
    <r>
      <t xml:space="preserve">Светильник JCD9 Max35W G9 прозр-желт, прозр, </t>
    </r>
    <r>
      <rPr>
        <b/>
        <sz val="11"/>
        <rFont val="Arial"/>
        <family val="2"/>
        <charset val="204"/>
      </rPr>
      <t>1550;</t>
    </r>
    <r>
      <rPr>
        <sz val="11"/>
        <rFont val="Arial"/>
        <family val="2"/>
        <charset val="204"/>
      </rPr>
      <t xml:space="preserve"> 28429</t>
    </r>
  </si>
  <si>
    <r>
      <t xml:space="preserve">Прожектор светодиодный 1COB LED  10W 800LM 6400K AC220V/50Hz, 115*85*40mm  IP65, с кабелем длиной 30см, черный, </t>
    </r>
    <r>
      <rPr>
        <b/>
        <sz val="11"/>
        <rFont val="Arial"/>
        <family val="2"/>
        <charset val="204"/>
      </rPr>
      <t>LL-846;</t>
    </r>
    <r>
      <rPr>
        <sz val="11"/>
        <rFont val="Arial"/>
        <family val="2"/>
        <charset val="204"/>
      </rPr>
      <t xml:space="preserve"> 12979</t>
    </r>
  </si>
  <si>
    <r>
      <t>Прожектор светодиодный 1COB LED  20W 1600LM 6400K AC220V/50Hz, 180*140*42mm  IP65, с кабелем длиной 30см, черный,</t>
    </r>
    <r>
      <rPr>
        <b/>
        <sz val="11"/>
        <rFont val="Arial"/>
        <family val="2"/>
        <charset val="204"/>
      </rPr>
      <t xml:space="preserve"> LL-847;</t>
    </r>
    <r>
      <rPr>
        <sz val="11"/>
        <rFont val="Arial"/>
        <family val="2"/>
        <charset val="204"/>
      </rPr>
      <t xml:space="preserve"> 12980</t>
    </r>
  </si>
  <si>
    <r>
      <t xml:space="preserve">Светильник потолочный встраиваемый со  светодиодами  10W 220V/50Hz 600Lm 3000K прозрачный, прозрачный, </t>
    </r>
    <r>
      <rPr>
        <b/>
        <sz val="11"/>
        <rFont val="Arial"/>
        <family val="2"/>
        <charset val="204"/>
      </rPr>
      <t xml:space="preserve">JD106; </t>
    </r>
    <r>
      <rPr>
        <sz val="11"/>
        <rFont val="Arial"/>
        <family val="2"/>
        <charset val="204"/>
      </rPr>
      <t xml:space="preserve">27818 </t>
    </r>
  </si>
  <si>
    <r>
      <t xml:space="preserve">Светильник потолочный встраиваемый со  светодиодами  10W 220V/50Hz 600Lm 3000K прозрачный, прозрачный, </t>
    </r>
    <r>
      <rPr>
        <b/>
        <sz val="11"/>
        <rFont val="Arial"/>
        <family val="2"/>
        <charset val="204"/>
      </rPr>
      <t xml:space="preserve">JD187; </t>
    </r>
    <r>
      <rPr>
        <sz val="11"/>
        <rFont val="Arial"/>
        <family val="2"/>
        <charset val="204"/>
      </rPr>
      <t>27825</t>
    </r>
  </si>
  <si>
    <r>
      <t xml:space="preserve">Светильник потолочный встраиваемый со  светодиодами  10W 220V/50Hz 600Lm 3000K прозрачный, прозрачный, </t>
    </r>
    <r>
      <rPr>
        <b/>
        <sz val="11"/>
        <rFont val="Arial"/>
        <family val="2"/>
        <charset val="204"/>
      </rPr>
      <t xml:space="preserve">JD55; </t>
    </r>
    <r>
      <rPr>
        <sz val="11"/>
        <rFont val="Arial"/>
        <family val="2"/>
        <charset val="204"/>
      </rPr>
      <t>27819</t>
    </r>
  </si>
  <si>
    <r>
      <t xml:space="preserve">Светильник настольный, 36LED 8W 5V, с кабелем длиной 140см, серебро, </t>
    </r>
    <r>
      <rPr>
        <b/>
        <sz val="11"/>
        <rFont val="Arial"/>
        <family val="2"/>
        <charset val="204"/>
      </rPr>
      <t xml:space="preserve"> DE1718;</t>
    </r>
    <r>
      <rPr>
        <sz val="11"/>
        <rFont val="Arial"/>
        <family val="2"/>
        <charset val="204"/>
      </rPr>
      <t xml:space="preserve"> 24206</t>
    </r>
  </si>
  <si>
    <r>
      <t xml:space="preserve">Светильник настольный, 36LED 8W 5V, с кабелем длиной 140см, черный,  </t>
    </r>
    <r>
      <rPr>
        <b/>
        <sz val="11"/>
        <rFont val="Arial"/>
        <family val="2"/>
        <charset val="204"/>
      </rPr>
      <t>DE1718;</t>
    </r>
    <r>
      <rPr>
        <sz val="11"/>
        <rFont val="Arial"/>
        <family val="2"/>
        <charset val="204"/>
      </rPr>
      <t xml:space="preserve"> 24208</t>
    </r>
  </si>
  <si>
    <r>
      <t xml:space="preserve">Светильник встраиваемый 15*2835 SMD, MR16 50W G5.3, прозрачный, прозрачный , </t>
    </r>
    <r>
      <rPr>
        <b/>
        <sz val="11"/>
        <rFont val="Arial"/>
        <family val="2"/>
        <charset val="204"/>
      </rPr>
      <t xml:space="preserve">CD7070; </t>
    </r>
    <r>
      <rPr>
        <sz val="11"/>
        <rFont val="Arial"/>
        <family val="2"/>
        <charset val="204"/>
      </rPr>
      <t>28567</t>
    </r>
  </si>
  <si>
    <r>
      <t xml:space="preserve">Светильник накладной со светодиодами 36LED, 18W, 1260Lum, 6500K, 338*115mm±5mmm, IP20, </t>
    </r>
    <r>
      <rPr>
        <b/>
        <sz val="11"/>
        <rFont val="Arial"/>
        <family val="2"/>
        <charset val="204"/>
      </rPr>
      <t xml:space="preserve">AL529; </t>
    </r>
    <r>
      <rPr>
        <sz val="11"/>
        <rFont val="Arial"/>
        <family val="2"/>
        <charset val="204"/>
      </rPr>
      <t>28562</t>
    </r>
  </si>
  <si>
    <r>
      <t xml:space="preserve">Светильник встраиваемый светодиодный 7W, 4000K, 560Lm, черный, </t>
    </r>
    <r>
      <rPr>
        <b/>
        <sz val="11"/>
        <rFont val="Arial"/>
        <family val="2"/>
        <charset val="204"/>
      </rPr>
      <t xml:space="preserve">AL527; </t>
    </r>
    <r>
      <rPr>
        <sz val="11"/>
        <rFont val="Arial"/>
        <family val="2"/>
        <charset val="204"/>
      </rPr>
      <t>28544</t>
    </r>
  </si>
  <si>
    <r>
      <t xml:space="preserve">Светильник встраиваемый светодиодный 12W, 4000K, 960Lm, белый, </t>
    </r>
    <r>
      <rPr>
        <b/>
        <sz val="11"/>
        <rFont val="Arial"/>
        <family val="2"/>
        <charset val="204"/>
      </rPr>
      <t>AL502;</t>
    </r>
    <r>
      <rPr>
        <sz val="11"/>
        <rFont val="Arial"/>
        <family val="2"/>
        <charset val="204"/>
      </rPr>
      <t xml:space="preserve"> 28516</t>
    </r>
  </si>
  <si>
    <r>
      <t xml:space="preserve">Светильник встраиваемый светодиодный 9W, 4000K, 720Lm, белый, </t>
    </r>
    <r>
      <rPr>
        <b/>
        <sz val="11"/>
        <rFont val="Arial"/>
        <family val="2"/>
        <charset val="204"/>
      </rPr>
      <t>AL502;</t>
    </r>
    <r>
      <rPr>
        <sz val="11"/>
        <rFont val="Arial"/>
        <family val="2"/>
        <charset val="204"/>
      </rPr>
      <t xml:space="preserve"> 28515</t>
    </r>
  </si>
  <si>
    <r>
      <t xml:space="preserve">Светильник встраиваемый светодиодный  6W, 4000K,  480Lm, белый, </t>
    </r>
    <r>
      <rPr>
        <b/>
        <sz val="11"/>
        <rFont val="Arial"/>
        <family val="2"/>
        <charset val="204"/>
      </rPr>
      <t>AL502;</t>
    </r>
    <r>
      <rPr>
        <sz val="11"/>
        <rFont val="Arial"/>
        <family val="2"/>
        <charset val="204"/>
      </rPr>
      <t xml:space="preserve"> 28512</t>
    </r>
  </si>
  <si>
    <r>
      <t xml:space="preserve">Светильник встраиваемый светодиодный 12W, 4000K, 960Lm, белый, </t>
    </r>
    <r>
      <rPr>
        <b/>
        <sz val="11"/>
        <rFont val="Arial"/>
        <family val="2"/>
        <charset val="204"/>
      </rPr>
      <t>AL500;</t>
    </r>
    <r>
      <rPr>
        <sz val="11"/>
        <rFont val="Arial"/>
        <family val="2"/>
        <charset val="204"/>
      </rPr>
      <t xml:space="preserve"> 28504</t>
    </r>
  </si>
  <si>
    <r>
      <t xml:space="preserve">Светильник встраиваемый светодиодный 9W,4000K, 720Lm, белый, </t>
    </r>
    <r>
      <rPr>
        <b/>
        <sz val="11"/>
        <rFont val="Arial"/>
        <family val="2"/>
        <charset val="204"/>
      </rPr>
      <t>AL500;</t>
    </r>
    <r>
      <rPr>
        <sz val="11"/>
        <rFont val="Arial"/>
        <family val="2"/>
        <charset val="204"/>
      </rPr>
      <t xml:space="preserve"> 28503</t>
    </r>
  </si>
  <si>
    <r>
      <t xml:space="preserve">Светильник встраиваемый со светодиодами 20W, 1600Lm, белый,  </t>
    </r>
    <r>
      <rPr>
        <b/>
        <sz val="11"/>
        <rFont val="Arial"/>
        <family val="2"/>
        <charset val="204"/>
      </rPr>
      <t>AL500;</t>
    </r>
    <r>
      <rPr>
        <sz val="11"/>
        <rFont val="Arial"/>
        <family val="2"/>
        <charset val="204"/>
      </rPr>
      <t xml:space="preserve"> 27800</t>
    </r>
  </si>
  <si>
    <r>
      <t xml:space="preserve">Светильник встраиваемый 15LED*2835 SMD MR16 12V 50W G5.3, белый, серебро, </t>
    </r>
    <r>
      <rPr>
        <b/>
        <sz val="11"/>
        <rFont val="Arial"/>
        <family val="2"/>
        <charset val="204"/>
      </rPr>
      <t>8686-2;</t>
    </r>
    <r>
      <rPr>
        <sz val="11"/>
        <rFont val="Arial"/>
        <family val="2"/>
        <charset val="204"/>
      </rPr>
      <t xml:space="preserve"> 28465</t>
    </r>
  </si>
  <si>
    <r>
      <t xml:space="preserve">Светильник встраиваемый 12LED*3014 SMD MR16 12V 50W G5.3, серебро, серебро, </t>
    </r>
    <r>
      <rPr>
        <b/>
        <sz val="11"/>
        <rFont val="Arial"/>
        <family val="2"/>
        <charset val="204"/>
      </rPr>
      <t>8050-2;</t>
    </r>
    <r>
      <rPr>
        <sz val="11"/>
        <rFont val="Arial"/>
        <family val="2"/>
        <charset val="204"/>
      </rPr>
      <t xml:space="preserve"> 28489</t>
    </r>
  </si>
  <si>
    <r>
      <t xml:space="preserve">Светильник встраиваемый 12LED*3014 SMD MR16 12V 50W G5.3, серебро, серебро, </t>
    </r>
    <r>
      <rPr>
        <b/>
        <sz val="11"/>
        <rFont val="Arial"/>
        <family val="2"/>
        <charset val="204"/>
      </rPr>
      <t>8020-2;</t>
    </r>
    <r>
      <rPr>
        <sz val="11"/>
        <rFont val="Arial"/>
        <family val="2"/>
        <charset val="204"/>
      </rPr>
      <t xml:space="preserve"> 28488</t>
    </r>
  </si>
  <si>
    <r>
      <t xml:space="preserve">Светильник встраиваемый со светодиодной RGB подсветкой 2.5W   JCD9 35 W 230V/50Hz G9, прозрачный, прозрачный, </t>
    </r>
    <r>
      <rPr>
        <b/>
        <sz val="11"/>
        <rFont val="Arial"/>
        <family val="2"/>
        <charset val="204"/>
      </rPr>
      <t>1540;</t>
    </r>
    <r>
      <rPr>
        <sz val="11"/>
        <rFont val="Arial"/>
        <family val="2"/>
        <charset val="204"/>
      </rPr>
      <t xml:space="preserve"> 27872</t>
    </r>
  </si>
  <si>
    <r>
      <t xml:space="preserve">Светильник потолочный,JCD9 35W G9, прозрачный,хром </t>
    </r>
    <r>
      <rPr>
        <b/>
        <sz val="11"/>
        <rFont val="Arial"/>
        <family val="2"/>
        <charset val="204"/>
      </rPr>
      <t>JD185;</t>
    </r>
    <r>
      <rPr>
        <sz val="11"/>
        <rFont val="Arial"/>
        <family val="2"/>
        <charset val="204"/>
      </rPr>
      <t xml:space="preserve"> 18920</t>
    </r>
  </si>
  <si>
    <r>
      <t xml:space="preserve">Прожектор 1COB LED 30W 2400LM 6400K черный, </t>
    </r>
    <r>
      <rPr>
        <b/>
        <sz val="11"/>
        <rFont val="Arial"/>
        <family val="2"/>
        <charset val="204"/>
      </rPr>
      <t>LL-838</t>
    </r>
  </si>
  <si>
    <r>
      <t xml:space="preserve">Прожектор 1COB LED 50W 4000LM 6400K черный, </t>
    </r>
    <r>
      <rPr>
        <b/>
        <sz val="11"/>
        <rFont val="Arial"/>
        <family val="2"/>
        <charset val="204"/>
      </rPr>
      <t>LL-839</t>
    </r>
  </si>
  <si>
    <r>
      <t xml:space="preserve">Прожектор 1COB LED 70W 5600LM 6400K черный, </t>
    </r>
    <r>
      <rPr>
        <b/>
        <sz val="11"/>
        <rFont val="Arial"/>
        <family val="2"/>
        <charset val="204"/>
      </rPr>
      <t>LL-840</t>
    </r>
  </si>
  <si>
    <r>
      <t xml:space="preserve">Прожектор 1COB LED 100W 8000LM 6400K черный, </t>
    </r>
    <r>
      <rPr>
        <b/>
        <sz val="11"/>
        <rFont val="Arial"/>
        <family val="2"/>
        <charset val="204"/>
      </rPr>
      <t>LL-841</t>
    </r>
  </si>
  <si>
    <r>
      <t xml:space="preserve">Светильник встраиваемый со светодиодной подсветкой 12LED*3014 SMD MR16 12V 50W G5.3, серебро, серебро,     </t>
    </r>
    <r>
      <rPr>
        <b/>
        <sz val="11"/>
        <rFont val="Arial"/>
        <family val="2"/>
        <charset val="204"/>
      </rPr>
      <t xml:space="preserve">8060-2 </t>
    </r>
    <r>
      <rPr>
        <sz val="11"/>
        <rFont val="Arial"/>
        <family val="2"/>
        <charset val="204"/>
      </rPr>
      <t>28490</t>
    </r>
  </si>
  <si>
    <r>
      <t xml:space="preserve">Светильник встраиваемый со светодиодной подсветкой 12LED*3014 SMD MR16 12V 50W G5.3, серебро, серебро,     </t>
    </r>
    <r>
      <rPr>
        <b/>
        <sz val="11"/>
        <rFont val="Arial"/>
        <family val="2"/>
        <charset val="204"/>
      </rPr>
      <t xml:space="preserve">8170-2 </t>
    </r>
    <r>
      <rPr>
        <sz val="11"/>
        <rFont val="Arial"/>
        <family val="2"/>
        <charset val="204"/>
      </rPr>
      <t>28492</t>
    </r>
  </si>
  <si>
    <r>
      <t xml:space="preserve">Светильник потолочный, MR16 G5.3 хр прозр, </t>
    </r>
    <r>
      <rPr>
        <b/>
        <sz val="11"/>
        <rFont val="Arial"/>
        <family val="2"/>
        <charset val="204"/>
      </rPr>
      <t xml:space="preserve">CD2540 </t>
    </r>
    <r>
      <rPr>
        <sz val="11"/>
        <rFont val="Arial"/>
        <family val="2"/>
        <charset val="204"/>
      </rPr>
      <t>18925</t>
    </r>
  </si>
  <si>
    <r>
      <t xml:space="preserve">Свет-к потол, JCD9  35W G9 прозр золото </t>
    </r>
    <r>
      <rPr>
        <b/>
        <sz val="11"/>
        <rFont val="Arial"/>
        <family val="2"/>
        <charset val="204"/>
      </rPr>
      <t xml:space="preserve">JD187 </t>
    </r>
    <r>
      <rPr>
        <sz val="11"/>
        <rFont val="Arial"/>
        <family val="2"/>
        <charset val="204"/>
      </rPr>
      <t>28445</t>
    </r>
  </si>
  <si>
    <r>
      <t xml:space="preserve">Свет-к потол, JCD9  35W G9 прозр хром </t>
    </r>
    <r>
      <rPr>
        <b/>
        <sz val="11"/>
        <rFont val="Arial"/>
        <family val="2"/>
        <charset val="204"/>
      </rPr>
      <t xml:space="preserve">JD187 </t>
    </r>
    <r>
      <rPr>
        <sz val="11"/>
        <rFont val="Arial"/>
        <family val="2"/>
        <charset val="204"/>
      </rPr>
      <t>28444</t>
    </r>
  </si>
  <si>
    <r>
      <t xml:space="preserve">Светильник потолочный, MR16 G5.3 титан, </t>
    </r>
    <r>
      <rPr>
        <b/>
        <sz val="11"/>
        <rFont val="Arial"/>
        <family val="2"/>
        <charset val="204"/>
      </rPr>
      <t xml:space="preserve">DL11; </t>
    </r>
    <r>
      <rPr>
        <sz val="11"/>
        <rFont val="Arial"/>
        <family val="2"/>
        <charset val="204"/>
      </rPr>
      <t>15117</t>
    </r>
  </si>
  <si>
    <r>
      <t xml:space="preserve">Свет-к потол, MR16 G5.3 коричневый,серебро </t>
    </r>
    <r>
      <rPr>
        <b/>
        <sz val="11"/>
        <rFont val="Arial"/>
        <family val="2"/>
        <charset val="204"/>
      </rPr>
      <t xml:space="preserve">8080-2; </t>
    </r>
    <r>
      <rPr>
        <sz val="11"/>
        <rFont val="Arial"/>
        <family val="2"/>
        <charset val="204"/>
      </rPr>
      <t>18850</t>
    </r>
  </si>
  <si>
    <r>
      <t xml:space="preserve">Светильник потолочный, MR16 G5.3 серый, серебро, </t>
    </r>
    <r>
      <rPr>
        <b/>
        <sz val="11"/>
        <rFont val="Arial"/>
        <family val="2"/>
        <charset val="204"/>
      </rPr>
      <t>8160-2;</t>
    </r>
    <r>
      <rPr>
        <sz val="11"/>
        <rFont val="Arial"/>
        <family val="2"/>
        <charset val="204"/>
      </rPr>
      <t xml:space="preserve"> 19735</t>
    </r>
  </si>
  <si>
    <r>
      <t xml:space="preserve">Светильник потолочный, MR16 G5.3 серебро, серебро </t>
    </r>
    <r>
      <rPr>
        <b/>
        <sz val="11"/>
        <rFont val="Arial"/>
        <family val="2"/>
        <charset val="204"/>
      </rPr>
      <t xml:space="preserve">8160-2; </t>
    </r>
    <r>
      <rPr>
        <sz val="11"/>
        <rFont val="Arial"/>
        <family val="2"/>
        <charset val="204"/>
      </rPr>
      <t>19739</t>
    </r>
  </si>
  <si>
    <r>
      <t xml:space="preserve">Светильник потолочный, MR16 G5.3 серебро, серебро </t>
    </r>
    <r>
      <rPr>
        <b/>
        <sz val="11"/>
        <rFont val="Arial"/>
        <family val="2"/>
        <charset val="204"/>
      </rPr>
      <t xml:space="preserve">8170-2; </t>
    </r>
    <r>
      <rPr>
        <sz val="11"/>
        <rFont val="Arial"/>
        <family val="2"/>
        <charset val="204"/>
      </rPr>
      <t>19719</t>
    </r>
  </si>
  <si>
    <r>
      <t xml:space="preserve">Встраиваемый светодиодный светильник </t>
    </r>
    <r>
      <rPr>
        <b/>
        <sz val="11"/>
        <rFont val="Arial"/>
        <family val="2"/>
        <charset val="204"/>
      </rPr>
      <t>AL2110</t>
    </r>
    <r>
      <rPr>
        <sz val="11"/>
        <rFont val="Arial"/>
        <family val="2"/>
        <charset val="204"/>
      </rPr>
      <t>, 20W, 1600Lm, 4000K , белый; 27789</t>
    </r>
  </si>
  <si>
    <r>
      <t xml:space="preserve">Светильник люминесцентный, 12W 230V T4 с лампой, с сетевым и соединительным шнурами, белый, </t>
    </r>
    <r>
      <rPr>
        <b/>
        <sz val="11"/>
        <rFont val="Arial"/>
        <family val="2"/>
        <charset val="204"/>
      </rPr>
      <t>САВ2B;</t>
    </r>
    <r>
      <rPr>
        <sz val="11"/>
        <rFont val="Arial"/>
        <family val="2"/>
        <charset val="204"/>
      </rPr>
      <t xml:space="preserve"> 10236</t>
    </r>
  </si>
  <si>
    <r>
      <t xml:space="preserve">Светильник люминесцентный, 24W 230V T4 с лампой, с сетевым и соединительным шнурами, белый, </t>
    </r>
    <r>
      <rPr>
        <b/>
        <sz val="11"/>
        <rFont val="Arial"/>
        <family val="2"/>
        <charset val="204"/>
      </rPr>
      <t>САВ2B;</t>
    </r>
    <r>
      <rPr>
        <sz val="11"/>
        <rFont val="Arial"/>
        <family val="2"/>
        <charset val="204"/>
      </rPr>
      <t xml:space="preserve"> 10248</t>
    </r>
  </si>
  <si>
    <r>
      <t xml:space="preserve">Светильник люминесцентный, 30W 230V T4 с лампой, с сетевым и соединительным шнурами, белый, </t>
    </r>
    <r>
      <rPr>
        <b/>
        <sz val="11"/>
        <rFont val="Arial"/>
        <family val="2"/>
        <charset val="204"/>
      </rPr>
      <t>САВ2B;</t>
    </r>
    <r>
      <rPr>
        <sz val="11"/>
        <rFont val="Arial"/>
        <family val="2"/>
        <charset val="204"/>
      </rPr>
      <t xml:space="preserve"> 10224</t>
    </r>
  </si>
  <si>
    <r>
      <t xml:space="preserve">Cветильник люминесцентный, 6W 230V T5 с лампой и сетевым шнуром, белый, </t>
    </r>
    <r>
      <rPr>
        <b/>
        <sz val="11"/>
        <rFont val="Arial"/>
        <family val="2"/>
        <charset val="204"/>
      </rPr>
      <t>CAB28А</t>
    </r>
    <r>
      <rPr>
        <sz val="11"/>
        <rFont val="Arial"/>
        <family val="2"/>
        <charset val="204"/>
      </rPr>
      <t>(TL2001); 10242</t>
    </r>
  </si>
  <si>
    <r>
      <t xml:space="preserve">Cветильник люминесцентный, 8W 230V T5 с лампой и сетевым шнуром, белый, </t>
    </r>
    <r>
      <rPr>
        <b/>
        <sz val="11"/>
        <rFont val="Arial"/>
        <family val="2"/>
        <charset val="204"/>
      </rPr>
      <t>CAB28А</t>
    </r>
    <r>
      <rPr>
        <sz val="11"/>
        <rFont val="Arial"/>
        <family val="2"/>
        <charset val="204"/>
      </rPr>
      <t>(TL2001); 10243</t>
    </r>
  </si>
  <si>
    <r>
      <t xml:space="preserve">Cветильник люминесцентный, 13W 230V T5 с лампой и сетевым шнуром, белый, </t>
    </r>
    <r>
      <rPr>
        <b/>
        <sz val="11"/>
        <rFont val="Arial"/>
        <family val="2"/>
        <charset val="204"/>
      </rPr>
      <t>CAB28А</t>
    </r>
    <r>
      <rPr>
        <sz val="11"/>
        <rFont val="Arial"/>
        <family val="2"/>
        <charset val="204"/>
      </rPr>
      <t>(TL2001); 10244</t>
    </r>
  </si>
  <si>
    <r>
      <t xml:space="preserve">Cветильник люминесцентный, 21W 230V T5 с лампой и сетевым шнуром, белый, </t>
    </r>
    <r>
      <rPr>
        <b/>
        <sz val="11"/>
        <rFont val="Arial"/>
        <family val="2"/>
        <charset val="204"/>
      </rPr>
      <t>CAB28А</t>
    </r>
    <r>
      <rPr>
        <sz val="11"/>
        <rFont val="Arial"/>
        <family val="2"/>
        <charset val="204"/>
      </rPr>
      <t>(TL2001); 10245</t>
    </r>
  </si>
  <si>
    <r>
      <t xml:space="preserve">Cветильник люминесцентный, 28W 230V T5 с лампой и сетевым шнуром, белый, </t>
    </r>
    <r>
      <rPr>
        <b/>
        <sz val="11"/>
        <rFont val="Arial"/>
        <family val="2"/>
        <charset val="204"/>
      </rPr>
      <t>CAB28А</t>
    </r>
    <r>
      <rPr>
        <sz val="11"/>
        <rFont val="Arial"/>
        <family val="2"/>
        <charset val="204"/>
      </rPr>
      <t>(TL2001); 10246</t>
    </r>
  </si>
  <si>
    <r>
      <t xml:space="preserve">Встраиваемый светодиодный светильник </t>
    </r>
    <r>
      <rPr>
        <b/>
        <sz val="11"/>
        <rFont val="Arial"/>
        <family val="2"/>
        <charset val="204"/>
      </rPr>
      <t>AL2110</t>
    </r>
    <r>
      <rPr>
        <sz val="11"/>
        <rFont val="Arial"/>
        <family val="2"/>
        <charset val="204"/>
      </rPr>
      <t>, 12W, 960Lm, 4000K, белый; 27851</t>
    </r>
  </si>
  <si>
    <r>
      <t xml:space="preserve">Светильник встраиваемый светодиодный 5W, 4000K, 400Lm, белый, </t>
    </r>
    <r>
      <rPr>
        <b/>
        <sz val="11"/>
        <rFont val="Arial"/>
        <family val="2"/>
        <charset val="204"/>
      </rPr>
      <t>AL527</t>
    </r>
    <r>
      <rPr>
        <sz val="11"/>
        <rFont val="Arial"/>
        <family val="2"/>
        <charset val="204"/>
      </rPr>
      <t>; 28537</t>
    </r>
  </si>
  <si>
    <r>
      <t xml:space="preserve">Светильник встраиваемый светодиодный 7W, 4000K, 560Lm, белый, </t>
    </r>
    <r>
      <rPr>
        <b/>
        <sz val="11"/>
        <rFont val="Arial"/>
        <family val="2"/>
        <charset val="204"/>
      </rPr>
      <t>AL527</t>
    </r>
    <r>
      <rPr>
        <sz val="11"/>
        <rFont val="Arial"/>
        <family val="2"/>
        <charset val="204"/>
      </rPr>
      <t>; 28538</t>
    </r>
  </si>
  <si>
    <r>
      <t xml:space="preserve">Светильник встраиваемый светодиодный 15W, 5000K, 1200Lm,  белый, </t>
    </r>
    <r>
      <rPr>
        <b/>
        <sz val="11"/>
        <rFont val="Arial"/>
        <family val="2"/>
        <charset val="204"/>
      </rPr>
      <t>AL527</t>
    </r>
    <r>
      <rPr>
        <sz val="11"/>
        <rFont val="Arial"/>
        <family val="2"/>
        <charset val="204"/>
      </rPr>
      <t>; 28541</t>
    </r>
  </si>
  <si>
    <r>
      <t xml:space="preserve">Светильник встраиваемый светодиодный 18W, 5000K, 1440Lm, белый, </t>
    </r>
    <r>
      <rPr>
        <b/>
        <sz val="11"/>
        <rFont val="Arial"/>
        <family val="2"/>
        <charset val="204"/>
      </rPr>
      <t>AL527</t>
    </r>
    <r>
      <rPr>
        <sz val="11"/>
        <rFont val="Arial"/>
        <family val="2"/>
        <charset val="204"/>
      </rPr>
      <t>; 28542</t>
    </r>
  </si>
  <si>
    <r>
      <t xml:space="preserve">Светильник потолочный,JC 20W G4, прозрачный,прозрачный, </t>
    </r>
    <r>
      <rPr>
        <b/>
        <sz val="11"/>
        <rFont val="Arial"/>
        <family val="2"/>
        <charset val="204"/>
      </rPr>
      <t xml:space="preserve">JD125; </t>
    </r>
    <r>
      <rPr>
        <sz val="11"/>
        <rFont val="Arial"/>
        <family val="2"/>
        <charset val="204"/>
      </rPr>
      <t>28132</t>
    </r>
  </si>
  <si>
    <r>
      <t xml:space="preserve">Светильник JCD9 35W G9, прозр  прозр, </t>
    </r>
    <r>
      <rPr>
        <b/>
        <sz val="11"/>
        <rFont val="Arial"/>
        <family val="2"/>
        <charset val="204"/>
      </rPr>
      <t>JD125</t>
    </r>
    <r>
      <rPr>
        <sz val="11"/>
        <rFont val="Arial"/>
        <family val="2"/>
        <charset val="204"/>
      </rPr>
      <t>; 28462</t>
    </r>
  </si>
  <si>
    <r>
      <t xml:space="preserve">Светильник потолочный JCD G9 с прозр стеклом, хром, </t>
    </r>
    <r>
      <rPr>
        <b/>
        <sz val="11"/>
        <rFont val="Arial"/>
        <family val="2"/>
        <charset val="204"/>
      </rPr>
      <t>JD58</t>
    </r>
    <r>
      <rPr>
        <sz val="11"/>
        <rFont val="Arial"/>
        <family val="2"/>
        <charset val="204"/>
      </rPr>
      <t>; 18831</t>
    </r>
  </si>
  <si>
    <r>
      <t xml:space="preserve">Светильник потолочный, MR16 G5.3 розов золото, </t>
    </r>
    <r>
      <rPr>
        <b/>
        <sz val="11"/>
        <rFont val="Arial"/>
        <family val="2"/>
        <charset val="204"/>
      </rPr>
      <t>CD4141</t>
    </r>
  </si>
  <si>
    <r>
      <t xml:space="preserve">Светильник CD/L JCD9 Max35W G9 прозрачный, прозрачный, </t>
    </r>
    <r>
      <rPr>
        <b/>
        <sz val="11"/>
        <rFont val="Arial"/>
        <family val="2"/>
        <charset val="204"/>
      </rPr>
      <t xml:space="preserve">1550; </t>
    </r>
    <r>
      <rPr>
        <sz val="11"/>
        <rFont val="Arial"/>
        <family val="2"/>
        <charset val="204"/>
      </rPr>
      <t>28428</t>
    </r>
  </si>
  <si>
    <r>
      <t xml:space="preserve">Светильник потолочный JCD9 Max35W G9 прозрачный, прозрачный, </t>
    </r>
    <r>
      <rPr>
        <b/>
        <sz val="11"/>
        <rFont val="Arial"/>
        <family val="2"/>
        <charset val="204"/>
      </rPr>
      <t xml:space="preserve">1540; </t>
    </r>
    <r>
      <rPr>
        <sz val="11"/>
        <rFont val="Arial"/>
        <family val="2"/>
        <charset val="204"/>
      </rPr>
      <t>28423</t>
    </r>
  </si>
  <si>
    <r>
      <t>Лампа светодиодная, 14LED(5W) 230V G9 4000K,</t>
    </r>
    <r>
      <rPr>
        <b/>
        <sz val="11"/>
        <rFont val="Arial"/>
        <family val="2"/>
        <charset val="204"/>
      </rPr>
      <t xml:space="preserve"> LB-430;</t>
    </r>
    <r>
      <rPr>
        <sz val="11"/>
        <rFont val="Arial"/>
        <family val="2"/>
        <charset val="204"/>
      </rPr>
      <t xml:space="preserve"> 25637</t>
    </r>
  </si>
  <si>
    <r>
      <t>Лампа светодиодная, 14LED(5W) 230V G9 6400K,</t>
    </r>
    <r>
      <rPr>
        <b/>
        <sz val="11"/>
        <rFont val="Arial"/>
        <family val="2"/>
        <charset val="204"/>
      </rPr>
      <t xml:space="preserve"> LB-430;</t>
    </r>
    <r>
      <rPr>
        <sz val="11"/>
        <rFont val="Arial"/>
        <family val="2"/>
        <charset val="204"/>
      </rPr>
      <t xml:space="preserve"> 25638</t>
    </r>
  </si>
  <si>
    <r>
      <t>Лампа светодиодная, 14LED(5W) 230V G9 2700K,</t>
    </r>
    <r>
      <rPr>
        <b/>
        <sz val="11"/>
        <rFont val="Arial"/>
        <family val="2"/>
        <charset val="204"/>
      </rPr>
      <t xml:space="preserve"> LB-430;</t>
    </r>
    <r>
      <rPr>
        <sz val="11"/>
        <rFont val="Arial"/>
        <family val="2"/>
        <charset val="204"/>
      </rPr>
      <t xml:space="preserve"> 25636</t>
    </r>
  </si>
  <si>
    <r>
      <t xml:space="preserve">Лампа люминесцентная одноцокольная, 9W 230V 1U/T4 2P G23 4000K, </t>
    </r>
    <r>
      <rPr>
        <b/>
        <sz val="11"/>
        <rFont val="Arial"/>
        <family val="2"/>
        <charset val="204"/>
      </rPr>
      <t>EST1</t>
    </r>
    <r>
      <rPr>
        <sz val="11"/>
        <rFont val="Arial"/>
        <family val="2"/>
        <charset val="204"/>
      </rPr>
      <t>; 04578</t>
    </r>
  </si>
  <si>
    <r>
      <t xml:space="preserve">Светильник накладной со светодиодами 8W, 480Lum, 6400K, голубой </t>
    </r>
    <r>
      <rPr>
        <b/>
        <sz val="11"/>
        <rFont val="Arial"/>
        <family val="2"/>
        <charset val="204"/>
      </rPr>
      <t xml:space="preserve">AL539; </t>
    </r>
    <r>
      <rPr>
        <sz val="11"/>
        <rFont val="Arial"/>
        <family val="2"/>
        <charset val="204"/>
      </rPr>
      <t>28673</t>
    </r>
  </si>
  <si>
    <r>
      <t xml:space="preserve">Светильник накладной со светодиодами 8W, 480Lum, 6400K, </t>
    </r>
    <r>
      <rPr>
        <b/>
        <sz val="11"/>
        <rFont val="Arial"/>
        <family val="2"/>
        <charset val="204"/>
      </rPr>
      <t xml:space="preserve">AL549; </t>
    </r>
    <r>
      <rPr>
        <sz val="11"/>
        <rFont val="Arial"/>
        <family val="2"/>
        <charset val="204"/>
      </rPr>
      <t>28675</t>
    </r>
  </si>
  <si>
    <t>Новое поступление</t>
  </si>
  <si>
    <r>
      <t xml:space="preserve">Выключатель </t>
    </r>
    <r>
      <rPr>
        <b/>
        <sz val="11"/>
        <rFont val="Arial"/>
        <family val="2"/>
        <charset val="204"/>
      </rPr>
      <t xml:space="preserve">TM72; </t>
    </r>
    <r>
      <rPr>
        <sz val="11"/>
        <rFont val="Arial"/>
        <family val="2"/>
        <charset val="204"/>
      </rPr>
      <t>23262</t>
    </r>
  </si>
  <si>
    <r>
      <t xml:space="preserve">Светильник </t>
    </r>
    <r>
      <rPr>
        <b/>
        <sz val="11"/>
        <rFont val="Arial"/>
        <family val="2"/>
        <charset val="204"/>
      </rPr>
      <t>AL527</t>
    </r>
    <r>
      <rPr>
        <sz val="11"/>
        <rFont val="Arial"/>
        <family val="2"/>
        <charset val="204"/>
      </rPr>
      <t>, 12W, 4000К, 960Lm, белый; 28540</t>
    </r>
  </si>
  <si>
    <r>
      <t xml:space="preserve">Светильник потолочный, JCD9 35W G9 прозрачный, прозрачный </t>
    </r>
    <r>
      <rPr>
        <b/>
        <sz val="11"/>
        <rFont val="Arial"/>
        <family val="2"/>
        <charset val="204"/>
      </rPr>
      <t xml:space="preserve">1526; </t>
    </r>
    <r>
      <rPr>
        <sz val="11"/>
        <rFont val="Arial"/>
        <family val="2"/>
        <charset val="204"/>
      </rPr>
      <t>28134</t>
    </r>
  </si>
  <si>
    <r>
      <t xml:space="preserve">Светильник потолочный, JCD9 35W G9 прозр,золото, </t>
    </r>
    <r>
      <rPr>
        <b/>
        <sz val="11"/>
        <rFont val="Arial"/>
        <family val="2"/>
        <charset val="204"/>
      </rPr>
      <t xml:space="preserve">JD159; </t>
    </r>
    <r>
      <rPr>
        <sz val="11"/>
        <rFont val="Arial"/>
        <family val="2"/>
        <charset val="204"/>
      </rPr>
      <t>18905</t>
    </r>
  </si>
  <si>
    <r>
      <t xml:space="preserve">Светильник светодиодн прозр, прозр, </t>
    </r>
    <r>
      <rPr>
        <b/>
        <sz val="11"/>
        <rFont val="Arial"/>
        <family val="2"/>
        <charset val="204"/>
      </rPr>
      <t>C1010МО</t>
    </r>
    <r>
      <rPr>
        <sz val="11"/>
        <rFont val="Arial"/>
        <family val="2"/>
        <charset val="204"/>
      </rPr>
      <t>; 28572</t>
    </r>
  </si>
  <si>
    <r>
      <t xml:space="preserve">Светильник светодиодн прозр, прозр, </t>
    </r>
    <r>
      <rPr>
        <b/>
        <sz val="11"/>
        <rFont val="Arial"/>
        <family val="2"/>
        <charset val="204"/>
      </rPr>
      <t>C1015МО</t>
    </r>
    <r>
      <rPr>
        <sz val="11"/>
        <rFont val="Arial"/>
        <family val="2"/>
        <charset val="204"/>
      </rPr>
      <t>; 28573</t>
    </r>
  </si>
  <si>
    <r>
      <t xml:space="preserve">Светильник MR16 G5.3 шампань хром, </t>
    </r>
    <r>
      <rPr>
        <b/>
        <sz val="11"/>
        <rFont val="Arial"/>
        <family val="2"/>
        <charset val="204"/>
      </rPr>
      <t>CD2050</t>
    </r>
    <r>
      <rPr>
        <sz val="11"/>
        <rFont val="Arial"/>
        <family val="2"/>
        <charset val="204"/>
      </rPr>
      <t>; 28618</t>
    </r>
  </si>
  <si>
    <r>
      <t xml:space="preserve">Светильник MR16 G5.3 черный хром, </t>
    </r>
    <r>
      <rPr>
        <b/>
        <sz val="11"/>
        <rFont val="Arial"/>
        <family val="2"/>
        <charset val="204"/>
      </rPr>
      <t>CD2051</t>
    </r>
    <r>
      <rPr>
        <sz val="11"/>
        <rFont val="Arial"/>
        <family val="2"/>
        <charset val="204"/>
      </rPr>
      <t>; 28625</t>
    </r>
  </si>
  <si>
    <r>
      <t xml:space="preserve">Светильник MR16 G5.3 белый хром, </t>
    </r>
    <r>
      <rPr>
        <b/>
        <sz val="11"/>
        <rFont val="Arial"/>
        <family val="2"/>
        <charset val="204"/>
      </rPr>
      <t>CD2052</t>
    </r>
    <r>
      <rPr>
        <sz val="11"/>
        <rFont val="Arial"/>
        <family val="2"/>
        <charset val="204"/>
      </rPr>
      <t>; 28628</t>
    </r>
  </si>
  <si>
    <r>
      <t xml:space="preserve">Встраиваемый светодиодный светильник </t>
    </r>
    <r>
      <rPr>
        <b/>
        <sz val="11"/>
        <rFont val="Arial"/>
        <family val="2"/>
        <charset val="204"/>
      </rPr>
      <t>AL2111</t>
    </r>
    <r>
      <rPr>
        <sz val="11"/>
        <rFont val="Arial"/>
        <family val="2"/>
        <charset val="204"/>
      </rPr>
      <t>, 30W, 2400Lm, 4000K , белый; 27855</t>
    </r>
  </si>
  <si>
    <r>
      <t xml:space="preserve">Светильник накладной со светодиодами 36LED, 18W, 1260Lum, 4000K, 338*115mm±5mmm, IP20, </t>
    </r>
    <r>
      <rPr>
        <b/>
        <sz val="11"/>
        <rFont val="Arial"/>
        <family val="2"/>
        <charset val="204"/>
      </rPr>
      <t>AL529</t>
    </r>
    <r>
      <rPr>
        <sz val="11"/>
        <rFont val="Arial"/>
        <family val="2"/>
        <charset val="204"/>
      </rPr>
      <t>; 28713</t>
    </r>
  </si>
  <si>
    <t>скидка 5%</t>
  </si>
  <si>
    <t>скидка 10%</t>
  </si>
  <si>
    <t>скидка 15%</t>
  </si>
  <si>
    <r>
      <t xml:space="preserve">Светодиодный </t>
    </r>
    <r>
      <rPr>
        <b/>
        <sz val="11"/>
        <rFont val="Arial"/>
        <family val="2"/>
        <charset val="204"/>
      </rPr>
      <t>поворотный</t>
    </r>
    <r>
      <rPr>
        <sz val="11"/>
        <rFont val="Arial"/>
        <family val="2"/>
        <charset val="204"/>
      </rPr>
      <t xml:space="preserve"> светильник 14LEDs 4500K 3W в пласиковом корпусе с выкл и сет шнуром, </t>
    </r>
    <r>
      <rPr>
        <b/>
        <sz val="11"/>
        <rFont val="Arial"/>
        <family val="2"/>
        <charset val="204"/>
      </rPr>
      <t>AL5042</t>
    </r>
    <r>
      <rPr>
        <sz val="11"/>
        <rFont val="Arial"/>
        <family val="2"/>
        <charset val="204"/>
      </rPr>
      <t>;27953</t>
    </r>
  </si>
  <si>
    <r>
      <t xml:space="preserve">Светодиодный </t>
    </r>
    <r>
      <rPr>
        <b/>
        <sz val="11"/>
        <rFont val="Arial"/>
        <family val="2"/>
        <charset val="204"/>
      </rPr>
      <t>поворотный</t>
    </r>
    <r>
      <rPr>
        <sz val="11"/>
        <rFont val="Arial"/>
        <family val="2"/>
        <charset val="204"/>
      </rPr>
      <t xml:space="preserve"> светильник 24LEDs 4500K 5W в пласиковом корпусе с выкл и сет шнуром, </t>
    </r>
    <r>
      <rPr>
        <b/>
        <sz val="11"/>
        <rFont val="Arial"/>
        <family val="2"/>
        <charset val="204"/>
      </rPr>
      <t>AL5042</t>
    </r>
    <r>
      <rPr>
        <sz val="11"/>
        <rFont val="Arial"/>
        <family val="2"/>
        <charset val="204"/>
      </rPr>
      <t>;27954</t>
    </r>
  </si>
  <si>
    <r>
      <t xml:space="preserve">Светодиодный </t>
    </r>
    <r>
      <rPr>
        <b/>
        <sz val="11"/>
        <rFont val="Arial"/>
        <family val="2"/>
        <charset val="204"/>
      </rPr>
      <t>поворотный</t>
    </r>
    <r>
      <rPr>
        <sz val="11"/>
        <rFont val="Arial"/>
        <family val="2"/>
        <charset val="204"/>
      </rPr>
      <t xml:space="preserve"> светильник 29LEDs 4500K 6W в пласиковом корпусе с выкл и сет шнуром, </t>
    </r>
    <r>
      <rPr>
        <b/>
        <sz val="11"/>
        <rFont val="Arial"/>
        <family val="2"/>
        <charset val="204"/>
      </rPr>
      <t>AL5042</t>
    </r>
    <r>
      <rPr>
        <sz val="11"/>
        <rFont val="Arial"/>
        <family val="2"/>
        <charset val="204"/>
      </rPr>
      <t>;27955</t>
    </r>
  </si>
  <si>
    <r>
      <t xml:space="preserve">Светильник </t>
    </r>
    <r>
      <rPr>
        <b/>
        <sz val="11"/>
        <rFont val="Arial"/>
        <family val="2"/>
        <charset val="204"/>
      </rPr>
      <t>AL527</t>
    </r>
    <r>
      <rPr>
        <sz val="11"/>
        <rFont val="Arial"/>
        <family val="2"/>
        <charset val="204"/>
      </rPr>
      <t>, 9W, 4000К, 720Lm, белый; 28539</t>
    </r>
  </si>
  <si>
    <r>
      <t xml:space="preserve">Светильник JCD9 35W G9, прозр  хром, </t>
    </r>
    <r>
      <rPr>
        <b/>
        <sz val="11"/>
        <rFont val="Arial"/>
        <family val="2"/>
        <charset val="204"/>
      </rPr>
      <t>JD182</t>
    </r>
    <r>
      <rPr>
        <sz val="11"/>
        <rFont val="Arial"/>
        <family val="2"/>
        <charset val="204"/>
      </rPr>
      <t>; 18916</t>
    </r>
  </si>
  <si>
    <r>
      <t xml:space="preserve">Лампа 16LED (7W) 230V E14 4000K, </t>
    </r>
    <r>
      <rPr>
        <b/>
        <sz val="11"/>
        <rFont val="Arial"/>
        <family val="2"/>
        <charset val="204"/>
      </rPr>
      <t xml:space="preserve">LB-97; </t>
    </r>
    <r>
      <rPr>
        <sz val="11"/>
        <rFont val="Arial"/>
        <family val="2"/>
        <charset val="204"/>
      </rPr>
      <t>25476</t>
    </r>
  </si>
  <si>
    <r>
      <t xml:space="preserve">Лампа 16LED (7W) 230V E14 2700K, </t>
    </r>
    <r>
      <rPr>
        <b/>
        <sz val="11"/>
        <rFont val="Arial"/>
        <family val="2"/>
        <charset val="204"/>
      </rPr>
      <t xml:space="preserve">LB-97; </t>
    </r>
    <r>
      <rPr>
        <sz val="11"/>
        <rFont val="Arial"/>
        <family val="2"/>
        <charset val="204"/>
      </rPr>
      <t>25475</t>
    </r>
  </si>
  <si>
    <r>
      <t xml:space="preserve">Лампа 64LEDs(4W) 230V G9 4000K, </t>
    </r>
    <r>
      <rPr>
        <b/>
        <sz val="11"/>
        <rFont val="Arial"/>
        <family val="2"/>
        <charset val="204"/>
      </rPr>
      <t xml:space="preserve">LB-421; </t>
    </r>
    <r>
      <rPr>
        <sz val="11"/>
        <rFont val="Arial"/>
        <family val="2"/>
        <charset val="204"/>
      </rPr>
      <t>25460</t>
    </r>
  </si>
  <si>
    <r>
      <t xml:space="preserve">Лампа 64LEDs(4W) 230V G9 2700K, </t>
    </r>
    <r>
      <rPr>
        <b/>
        <sz val="11"/>
        <rFont val="Arial"/>
        <family val="2"/>
        <charset val="204"/>
      </rPr>
      <t xml:space="preserve">LB-421; </t>
    </r>
    <r>
      <rPr>
        <sz val="11"/>
        <rFont val="Arial"/>
        <family val="2"/>
        <charset val="204"/>
      </rPr>
      <t>25461</t>
    </r>
  </si>
  <si>
    <r>
      <t xml:space="preserve">Лампа 10LED(5W) 230V E14, 2700K, </t>
    </r>
    <r>
      <rPr>
        <b/>
        <sz val="11"/>
        <rFont val="Arial"/>
        <family val="2"/>
        <charset val="204"/>
      </rPr>
      <t xml:space="preserve">LB-439; </t>
    </r>
    <r>
      <rPr>
        <sz val="11"/>
        <rFont val="Arial"/>
        <family val="2"/>
        <charset val="204"/>
      </rPr>
      <t>25516</t>
    </r>
  </si>
  <si>
    <r>
      <t xml:space="preserve">Лампа 10LED(5W) 230V E14, 4000K, </t>
    </r>
    <r>
      <rPr>
        <b/>
        <sz val="11"/>
        <rFont val="Arial"/>
        <family val="2"/>
        <charset val="204"/>
      </rPr>
      <t xml:space="preserve">LB-439; </t>
    </r>
    <r>
      <rPr>
        <sz val="11"/>
        <rFont val="Arial"/>
        <family val="2"/>
        <charset val="204"/>
      </rPr>
      <t>25517</t>
    </r>
  </si>
  <si>
    <r>
      <t xml:space="preserve">Лампа 16LED(7W) 230V E14, 2700K, </t>
    </r>
    <r>
      <rPr>
        <b/>
        <sz val="11"/>
        <rFont val="Arial"/>
        <family val="2"/>
        <charset val="204"/>
      </rPr>
      <t xml:space="preserve">LB-450; </t>
    </r>
    <r>
      <rPr>
        <sz val="11"/>
        <rFont val="Arial"/>
        <family val="2"/>
        <charset val="204"/>
      </rPr>
      <t>25513</t>
    </r>
  </si>
  <si>
    <r>
      <t xml:space="preserve">Лампа 16LED(7W) 230V E14, 4000K, </t>
    </r>
    <r>
      <rPr>
        <b/>
        <sz val="11"/>
        <rFont val="Arial"/>
        <family val="2"/>
        <charset val="204"/>
      </rPr>
      <t xml:space="preserve">LB-450; </t>
    </r>
    <r>
      <rPr>
        <sz val="11"/>
        <rFont val="Arial"/>
        <family val="2"/>
        <charset val="204"/>
      </rPr>
      <t>25514</t>
    </r>
  </si>
  <si>
    <r>
      <t xml:space="preserve">Светильник потолочный, MR11 G4.0 золото, </t>
    </r>
    <r>
      <rPr>
        <b/>
        <sz val="11"/>
        <rFont val="Arial"/>
        <family val="2"/>
        <charset val="204"/>
      </rPr>
      <t xml:space="preserve">DL110; </t>
    </r>
    <r>
      <rPr>
        <sz val="11"/>
        <rFont val="Arial"/>
        <family val="2"/>
        <charset val="204"/>
      </rPr>
      <t>15002</t>
    </r>
  </si>
  <si>
    <r>
      <t xml:space="preserve">Светодиодный светильник 38LEDs 4500K 4W с выключателем и сетевым шнуром, </t>
    </r>
    <r>
      <rPr>
        <b/>
        <sz val="11"/>
        <rFont val="Arial"/>
        <family val="2"/>
        <charset val="204"/>
      </rPr>
      <t>AL5028; 27804</t>
    </r>
  </si>
  <si>
    <r>
      <t xml:space="preserve">Светодиодный светильник 60LEDs 4500K 7W с выключателем и сетевым шнуром, </t>
    </r>
    <r>
      <rPr>
        <b/>
        <sz val="11"/>
        <rFont val="Arial"/>
        <family val="2"/>
        <charset val="204"/>
      </rPr>
      <t>AL5028; 27805</t>
    </r>
  </si>
  <si>
    <r>
      <t xml:space="preserve">Светодиодный светильник 87LEDs 4500K 9W с выключателем и сетевым шнуром, </t>
    </r>
    <r>
      <rPr>
        <b/>
        <sz val="11"/>
        <rFont val="Arial"/>
        <family val="2"/>
        <charset val="204"/>
      </rPr>
      <t>AL5028; 27806</t>
    </r>
  </si>
  <si>
    <r>
      <t xml:space="preserve">Светодиодный светильник 176LEDs 4500K 18W с выключателем и сетевым шнуром, </t>
    </r>
    <r>
      <rPr>
        <b/>
        <sz val="11"/>
        <rFont val="Arial"/>
        <family val="2"/>
        <charset val="204"/>
      </rPr>
      <t>AL5028; 27807</t>
    </r>
  </si>
  <si>
    <r>
      <t>Выключатель электрический бытовой 3500W 230V белый, 23205 (</t>
    </r>
    <r>
      <rPr>
        <b/>
        <sz val="11"/>
        <rFont val="Arial"/>
        <family val="2"/>
        <charset val="204"/>
      </rPr>
      <t>TM22</t>
    </r>
    <r>
      <rPr>
        <sz val="11"/>
        <rFont val="Arial"/>
        <family val="2"/>
        <charset val="204"/>
      </rPr>
      <t>)</t>
    </r>
  </si>
  <si>
    <r>
      <t xml:space="preserve">Светильник ночной "месяц " 0.3W 230V, </t>
    </r>
    <r>
      <rPr>
        <b/>
        <sz val="11"/>
        <rFont val="Arial"/>
        <family val="2"/>
        <charset val="204"/>
      </rPr>
      <t xml:space="preserve">FN1101; </t>
    </r>
    <r>
      <rPr>
        <sz val="11"/>
        <rFont val="Arial"/>
        <family val="2"/>
        <charset val="204"/>
      </rPr>
      <t>23216</t>
    </r>
  </si>
  <si>
    <r>
      <t xml:space="preserve">Светильник ночной "дом" 0.3W 230V, </t>
    </r>
    <r>
      <rPr>
        <b/>
        <sz val="11"/>
        <rFont val="Arial"/>
        <family val="2"/>
        <charset val="204"/>
      </rPr>
      <t xml:space="preserve">FN1104; </t>
    </r>
    <r>
      <rPr>
        <sz val="11"/>
        <rFont val="Arial"/>
        <family val="2"/>
        <charset val="204"/>
      </rPr>
      <t>23219</t>
    </r>
  </si>
  <si>
    <r>
      <t xml:space="preserve">Светильник ночной "сердце" 0.3W 230V, </t>
    </r>
    <r>
      <rPr>
        <b/>
        <sz val="11"/>
        <rFont val="Arial"/>
        <family val="2"/>
        <charset val="204"/>
      </rPr>
      <t xml:space="preserve">FN1105; </t>
    </r>
    <r>
      <rPr>
        <sz val="11"/>
        <rFont val="Arial"/>
        <family val="2"/>
        <charset val="204"/>
      </rPr>
      <t>23220</t>
    </r>
  </si>
  <si>
    <r>
      <t xml:space="preserve">Прожектор квадратный, 1LED/10W-белый 230V 4000K серый (IP65) 135*120*45 см, </t>
    </r>
    <r>
      <rPr>
        <b/>
        <sz val="11"/>
        <rFont val="Arial"/>
        <family val="2"/>
        <charset val="204"/>
      </rPr>
      <t>LL-271; 12188</t>
    </r>
  </si>
  <si>
    <r>
      <t xml:space="preserve">Прожектор квадратный, 1LED/20W-белый 230V 4000K серый (IP65) 200*185*45 см, </t>
    </r>
    <r>
      <rPr>
        <b/>
        <sz val="11"/>
        <rFont val="Arial"/>
        <family val="2"/>
        <charset val="204"/>
      </rPr>
      <t>LL-272; 12170</t>
    </r>
  </si>
  <si>
    <r>
      <t xml:space="preserve">Прожектор квадратный, 1LED/30W-белый 230V 4000K серый (IP65) 235*225*60mm, </t>
    </r>
    <r>
      <rPr>
        <b/>
        <sz val="11"/>
        <rFont val="Arial"/>
        <family val="2"/>
        <charset val="204"/>
      </rPr>
      <t>LL-273; 12171</t>
    </r>
  </si>
  <si>
    <r>
      <t xml:space="preserve">Прожектор квадратный, 1LED/50W-белый 230V 6500K серый (IP65) 290*290*70mm, </t>
    </r>
    <r>
      <rPr>
        <b/>
        <sz val="11"/>
        <rFont val="Arial"/>
        <family val="2"/>
        <charset val="204"/>
      </rPr>
      <t>LL-275; 12168</t>
    </r>
  </si>
  <si>
    <t>IL.0008.1431 Светильник встраиваемый. GU5.3 50W CH</t>
  </si>
  <si>
    <t>IL.0008.1432 Светильник встраиваемый. GU5.3 50W G/</t>
  </si>
  <si>
    <t>IL.0008.1433 Светильник встраиваемый. GU5.3 50W PC</t>
  </si>
  <si>
    <t>IL.0008.1434 Светильник встраиваемый. GU5.3 50W PN</t>
  </si>
  <si>
    <t>IL.0017.1403 Светильник встраиваемый. База - Хром,</t>
  </si>
  <si>
    <t>IMEX</t>
  </si>
  <si>
    <t>Vector</t>
  </si>
  <si>
    <t xml:space="preserve"> VP0801 WH Cветильник, штамп. сталь, белый, MR16/GU5.3, не поворотный, макс. 50V</t>
  </si>
  <si>
    <t xml:space="preserve"> VP0155 GD Светильник, литье, золото/прозрачный кристалл/ круглое основание,  не поворотный</t>
  </si>
  <si>
    <t xml:space="preserve"> VP0148 BK - Светильник неповоротный, алюминий, черный, лампа MR16, max 50W </t>
  </si>
  <si>
    <t xml:space="preserve"> VP0135 CH/WH (VP0135 Glass/WH) Светильник, стекло, хром/кристалл/ круглое основание, лампа G9, не поворотный, макс. 40V</t>
  </si>
  <si>
    <t xml:space="preserve"> VP0088 CH/Bule LED Светильник, стекло, хром/прозрачный кристалл/с синей подстветкой, круглое основание. GU 5.3, не поворотный, макс. 50V</t>
  </si>
  <si>
    <t xml:space="preserve"> VP0123 CH+WH Светильник, литье, хром/прозрачный кристалл/ круглое основание,  лампа G9, не поворотный, макс. 40V</t>
  </si>
  <si>
    <t xml:space="preserve"> VP0111 CH (VP0111 CH-WH-BK) Светильник, штамп. сталь, хром/кристалл, лампа G9, не поворотный, макс. 40V</t>
  </si>
  <si>
    <t xml:space="preserve"> VP0108 WH-WH Светильник, стекло, хром/прозрачный кристалл/ круглое основание, лампа G9, не поворотный, макс. 40V</t>
  </si>
  <si>
    <r>
      <t xml:space="preserve"> VP0112 CH-BK Светильник, штамп. сталь, </t>
    </r>
    <r>
      <rPr>
        <b/>
        <sz val="9"/>
        <rFont val="Arial"/>
        <family val="2"/>
        <charset val="204"/>
      </rPr>
      <t>черный</t>
    </r>
    <r>
      <rPr>
        <sz val="9"/>
        <rFont val="Arial"/>
        <family val="2"/>
        <charset val="204"/>
      </rPr>
      <t>/кристалл, лампа G9, не поворотный, макс. 40V</t>
    </r>
  </si>
  <si>
    <t xml:space="preserve"> VP0118 CH+WH(+SWH G9)  Светильник, штамп. сталь+кристалл, хром, лампа G9, не поворотный, макс. 40V</t>
  </si>
  <si>
    <t xml:space="preserve"> VP0114 CH+WH Светильник, литье, хром/рельефный кристалл/ круглое основание, лампа G9, не поворотный, макс. 40V</t>
  </si>
  <si>
    <t xml:space="preserve"> VP0824 CH+WH Светильник, литье, хром/рельефный кристалл/ квадратное основание, лампа G9, не поворотный, макс. 40V</t>
  </si>
  <si>
    <t>Остаток</t>
  </si>
  <si>
    <r>
      <t xml:space="preserve">Лампа 8LED(5W) 230V E14, 2700K, </t>
    </r>
    <r>
      <rPr>
        <b/>
        <sz val="11"/>
        <rFont val="Arial"/>
        <family val="2"/>
        <charset val="204"/>
      </rPr>
      <t>LB-72;</t>
    </r>
    <r>
      <rPr>
        <sz val="11"/>
        <rFont val="Arial"/>
        <family val="2"/>
        <charset val="204"/>
      </rPr>
      <t xml:space="preserve"> 25400</t>
    </r>
  </si>
  <si>
    <r>
      <t xml:space="preserve">Лампа 8LED(5W) 230V E14, 4000K, </t>
    </r>
    <r>
      <rPr>
        <b/>
        <sz val="11"/>
        <rFont val="Arial"/>
        <family val="2"/>
        <charset val="204"/>
      </rPr>
      <t xml:space="preserve">LB-72; </t>
    </r>
    <r>
      <rPr>
        <sz val="11"/>
        <rFont val="Arial"/>
        <family val="2"/>
        <charset val="204"/>
      </rPr>
      <t>25401</t>
    </r>
  </si>
  <si>
    <r>
      <t xml:space="preserve">Лампа 16LED (7W) 230V E14 2700K, </t>
    </r>
    <r>
      <rPr>
        <b/>
        <sz val="11"/>
        <rFont val="Arial"/>
        <family val="2"/>
        <charset val="204"/>
      </rPr>
      <t xml:space="preserve">LB-95; </t>
    </r>
    <r>
      <rPr>
        <sz val="11"/>
        <rFont val="Arial"/>
        <family val="2"/>
        <charset val="204"/>
      </rPr>
      <t>25478</t>
    </r>
  </si>
  <si>
    <r>
      <t xml:space="preserve">Лампа 16LED (7W) 230V E14 4000K, </t>
    </r>
    <r>
      <rPr>
        <b/>
        <sz val="11"/>
        <rFont val="Arial"/>
        <family val="2"/>
        <charset val="204"/>
      </rPr>
      <t xml:space="preserve">LB-95; </t>
    </r>
    <r>
      <rPr>
        <sz val="11"/>
        <rFont val="Arial"/>
        <family val="2"/>
        <charset val="204"/>
      </rPr>
      <t>25479</t>
    </r>
  </si>
  <si>
    <r>
      <t xml:space="preserve">Лампа 16LED (7W) 230V E27 2700K, </t>
    </r>
    <r>
      <rPr>
        <b/>
        <sz val="11"/>
        <rFont val="Arial"/>
        <family val="2"/>
        <charset val="204"/>
      </rPr>
      <t xml:space="preserve">LB-95; </t>
    </r>
    <r>
      <rPr>
        <sz val="11"/>
        <rFont val="Arial"/>
        <family val="2"/>
        <charset val="204"/>
      </rPr>
      <t>25481</t>
    </r>
  </si>
  <si>
    <r>
      <t xml:space="preserve">Лампа 32LED(12W) 230V E27 2700K, </t>
    </r>
    <r>
      <rPr>
        <b/>
        <sz val="11"/>
        <rFont val="Arial"/>
        <family val="2"/>
        <charset val="204"/>
      </rPr>
      <t xml:space="preserve">LB-93; </t>
    </r>
    <r>
      <rPr>
        <sz val="11"/>
        <rFont val="Arial"/>
        <family val="2"/>
        <charset val="204"/>
      </rPr>
      <t>25489</t>
    </r>
  </si>
  <si>
    <r>
      <t xml:space="preserve">Лампа 32LED(12W) 230V E27 4000K, </t>
    </r>
    <r>
      <rPr>
        <b/>
        <sz val="11"/>
        <rFont val="Arial"/>
        <family val="2"/>
        <charset val="204"/>
      </rPr>
      <t xml:space="preserve">LB-93; </t>
    </r>
    <r>
      <rPr>
        <sz val="11"/>
        <rFont val="Arial"/>
        <family val="2"/>
        <charset val="204"/>
      </rPr>
      <t>25487</t>
    </r>
  </si>
  <si>
    <r>
      <t xml:space="preserve">Лампа 16LED (7W) 230V E27 4000K, </t>
    </r>
    <r>
      <rPr>
        <b/>
        <sz val="11"/>
        <rFont val="Arial"/>
        <family val="2"/>
        <charset val="204"/>
      </rPr>
      <t xml:space="preserve">LB-95; </t>
    </r>
    <r>
      <rPr>
        <sz val="11"/>
        <rFont val="Arial"/>
        <family val="2"/>
        <charset val="204"/>
      </rPr>
      <t>25482</t>
    </r>
  </si>
  <si>
    <r>
      <t xml:space="preserve">Лампа 45LED(15W) 230V E27 2700K, </t>
    </r>
    <r>
      <rPr>
        <b/>
        <sz val="11"/>
        <rFont val="Arial"/>
        <family val="2"/>
        <charset val="204"/>
      </rPr>
      <t>LB-94</t>
    </r>
    <r>
      <rPr>
        <sz val="11"/>
        <rFont val="Arial"/>
        <family val="2"/>
        <charset val="204"/>
      </rPr>
      <t>; 25628</t>
    </r>
  </si>
  <si>
    <r>
      <t xml:space="preserve">Лампа 45LED(15W) 230V E27 4000K, </t>
    </r>
    <r>
      <rPr>
        <b/>
        <sz val="11"/>
        <rFont val="Arial"/>
        <family val="2"/>
        <charset val="204"/>
      </rPr>
      <t>LB-94</t>
    </r>
    <r>
      <rPr>
        <sz val="11"/>
        <rFont val="Arial"/>
        <family val="2"/>
        <charset val="204"/>
      </rPr>
      <t>; 25629</t>
    </r>
  </si>
  <si>
    <r>
      <t xml:space="preserve">Лампа люминесцентная одноцокольная 11W 230V 1U/T4 2P G23 4000K, </t>
    </r>
    <r>
      <rPr>
        <b/>
        <sz val="11"/>
        <rFont val="Arial"/>
        <family val="2"/>
        <charset val="204"/>
      </rPr>
      <t>EST1</t>
    </r>
    <r>
      <rPr>
        <sz val="11"/>
        <rFont val="Arial"/>
        <family val="2"/>
        <charset val="204"/>
      </rPr>
      <t>; 04577</t>
    </r>
  </si>
  <si>
    <r>
      <t xml:space="preserve">Лампа люм 15W </t>
    </r>
    <r>
      <rPr>
        <b/>
        <sz val="11"/>
        <rFont val="Arial"/>
        <family val="2"/>
        <charset val="204"/>
      </rPr>
      <t>T8</t>
    </r>
    <r>
      <rPr>
        <sz val="11"/>
        <rFont val="Arial"/>
        <family val="2"/>
        <charset val="204"/>
      </rPr>
      <t xml:space="preserve"> G13 6400K, </t>
    </r>
    <r>
      <rPr>
        <b/>
        <sz val="11"/>
        <rFont val="Arial"/>
        <family val="2"/>
        <charset val="204"/>
      </rPr>
      <t>FLU1</t>
    </r>
    <r>
      <rPr>
        <sz val="11"/>
        <rFont val="Arial"/>
        <family val="2"/>
        <charset val="204"/>
      </rPr>
      <t xml:space="preserve">; 03002 </t>
    </r>
  </si>
  <si>
    <r>
      <t xml:space="preserve">Лампа люм 21W </t>
    </r>
    <r>
      <rPr>
        <b/>
        <sz val="11"/>
        <rFont val="Arial"/>
        <family val="2"/>
        <charset val="204"/>
      </rPr>
      <t>T5</t>
    </r>
    <r>
      <rPr>
        <sz val="11"/>
        <rFont val="Arial"/>
        <family val="2"/>
        <charset val="204"/>
      </rPr>
      <t xml:space="preserve"> G5 6400K, </t>
    </r>
    <r>
      <rPr>
        <b/>
        <sz val="11"/>
        <rFont val="Arial"/>
        <family val="2"/>
        <charset val="204"/>
      </rPr>
      <t>EST14</t>
    </r>
    <r>
      <rPr>
        <sz val="11"/>
        <rFont val="Arial"/>
        <family val="2"/>
        <charset val="204"/>
      </rPr>
      <t>; 03052</t>
    </r>
  </si>
  <si>
    <r>
      <t xml:space="preserve">Лампа люм 13W </t>
    </r>
    <r>
      <rPr>
        <b/>
        <sz val="11"/>
        <rFont val="Arial"/>
        <family val="2"/>
        <charset val="204"/>
      </rPr>
      <t>T5</t>
    </r>
    <r>
      <rPr>
        <sz val="11"/>
        <rFont val="Arial"/>
        <family val="2"/>
        <charset val="204"/>
      </rPr>
      <t xml:space="preserve"> G5 6400K, </t>
    </r>
    <r>
      <rPr>
        <b/>
        <sz val="11"/>
        <rFont val="Arial"/>
        <family val="2"/>
        <charset val="204"/>
      </rPr>
      <t>EST14</t>
    </r>
    <r>
      <rPr>
        <sz val="11"/>
        <rFont val="Arial"/>
        <family val="2"/>
        <charset val="204"/>
      </rPr>
      <t>; 03048</t>
    </r>
  </si>
  <si>
    <r>
      <t xml:space="preserve">Лампа люм 8W </t>
    </r>
    <r>
      <rPr>
        <b/>
        <sz val="11"/>
        <rFont val="Arial"/>
        <family val="2"/>
        <charset val="204"/>
      </rPr>
      <t>T5</t>
    </r>
    <r>
      <rPr>
        <sz val="11"/>
        <rFont val="Arial"/>
        <family val="2"/>
        <charset val="204"/>
      </rPr>
      <t xml:space="preserve"> G5 6400K, </t>
    </r>
    <r>
      <rPr>
        <b/>
        <sz val="11"/>
        <rFont val="Arial"/>
        <family val="2"/>
        <charset val="204"/>
      </rPr>
      <t>EST14</t>
    </r>
    <r>
      <rPr>
        <sz val="11"/>
        <rFont val="Arial"/>
        <family val="2"/>
        <charset val="204"/>
      </rPr>
      <t>; 03044</t>
    </r>
  </si>
  <si>
    <r>
      <t xml:space="preserve">Лампа люм 6W </t>
    </r>
    <r>
      <rPr>
        <b/>
        <sz val="11"/>
        <rFont val="Arial"/>
        <family val="2"/>
        <charset val="204"/>
      </rPr>
      <t>T4</t>
    </r>
    <r>
      <rPr>
        <sz val="11"/>
        <rFont val="Arial"/>
        <family val="2"/>
        <charset val="204"/>
      </rPr>
      <t xml:space="preserve"> G5 6400K, </t>
    </r>
    <r>
      <rPr>
        <b/>
        <sz val="11"/>
        <rFont val="Arial"/>
        <family val="2"/>
        <charset val="204"/>
      </rPr>
      <t>EST13</t>
    </r>
    <r>
      <rPr>
        <sz val="11"/>
        <rFont val="Arial"/>
        <family val="2"/>
        <charset val="204"/>
      </rPr>
      <t>; 03010</t>
    </r>
  </si>
  <si>
    <r>
      <t xml:space="preserve">Лампа люм 24W </t>
    </r>
    <r>
      <rPr>
        <b/>
        <sz val="11"/>
        <rFont val="Arial"/>
        <family val="2"/>
        <charset val="204"/>
      </rPr>
      <t>T4</t>
    </r>
    <r>
      <rPr>
        <sz val="11"/>
        <rFont val="Arial"/>
        <family val="2"/>
        <charset val="204"/>
      </rPr>
      <t xml:space="preserve"> G5 6400K, </t>
    </r>
    <r>
      <rPr>
        <b/>
        <sz val="11"/>
        <rFont val="Arial"/>
        <family val="2"/>
        <charset val="204"/>
      </rPr>
      <t>EST13</t>
    </r>
    <r>
      <rPr>
        <sz val="11"/>
        <rFont val="Arial"/>
        <family val="2"/>
        <charset val="204"/>
      </rPr>
      <t>; 03063</t>
    </r>
  </si>
  <si>
    <r>
      <t xml:space="preserve">Лампа люм 30W </t>
    </r>
    <r>
      <rPr>
        <b/>
        <sz val="11"/>
        <rFont val="Arial"/>
        <family val="2"/>
        <charset val="204"/>
      </rPr>
      <t>T4</t>
    </r>
    <r>
      <rPr>
        <sz val="11"/>
        <rFont val="Arial"/>
        <family val="2"/>
        <charset val="204"/>
      </rPr>
      <t xml:space="preserve"> G5 6400K, </t>
    </r>
    <r>
      <rPr>
        <b/>
        <sz val="11"/>
        <rFont val="Arial"/>
        <family val="2"/>
        <charset val="204"/>
      </rPr>
      <t>EST13</t>
    </r>
    <r>
      <rPr>
        <sz val="11"/>
        <rFont val="Arial"/>
        <family val="2"/>
        <charset val="204"/>
      </rPr>
      <t>; 03035</t>
    </r>
  </si>
  <si>
    <r>
      <t xml:space="preserve">Прожектор  </t>
    </r>
    <r>
      <rPr>
        <b/>
        <sz val="11"/>
        <rFont val="Arial"/>
        <family val="2"/>
        <charset val="204"/>
      </rPr>
      <t>с датчиком</t>
    </r>
    <r>
      <rPr>
        <sz val="11"/>
        <rFont val="Arial"/>
        <family val="2"/>
        <charset val="204"/>
      </rPr>
      <t xml:space="preserve"> 10W черный, </t>
    </r>
    <r>
      <rPr>
        <b/>
        <sz val="11"/>
        <rFont val="Arial"/>
        <family val="2"/>
        <charset val="204"/>
      </rPr>
      <t xml:space="preserve">LL-860; </t>
    </r>
    <r>
      <rPr>
        <sz val="11"/>
        <rFont val="Arial"/>
        <family val="2"/>
        <charset val="204"/>
      </rPr>
      <t>12999</t>
    </r>
  </si>
  <si>
    <r>
      <t xml:space="preserve">Прожектор  </t>
    </r>
    <r>
      <rPr>
        <b/>
        <sz val="11"/>
        <rFont val="Arial"/>
        <family val="2"/>
        <charset val="204"/>
      </rPr>
      <t>с датчиком</t>
    </r>
    <r>
      <rPr>
        <sz val="11"/>
        <rFont val="Arial"/>
        <family val="2"/>
        <charset val="204"/>
      </rPr>
      <t xml:space="preserve"> 30W черный, </t>
    </r>
    <r>
      <rPr>
        <b/>
        <sz val="11"/>
        <rFont val="Arial"/>
        <family val="2"/>
        <charset val="204"/>
      </rPr>
      <t xml:space="preserve">LL-862; </t>
    </r>
    <r>
      <rPr>
        <sz val="11"/>
        <rFont val="Arial"/>
        <family val="2"/>
        <charset val="204"/>
      </rPr>
      <t>13000</t>
    </r>
  </si>
  <si>
    <r>
      <rPr>
        <b/>
        <sz val="10"/>
        <color rgb="FF000000"/>
        <rFont val="Arial"/>
        <family val="2"/>
        <charset val="204"/>
      </rPr>
      <t xml:space="preserve">CAB251 </t>
    </r>
    <r>
      <rPr>
        <sz val="10"/>
        <color rgb="FF000000"/>
        <rFont val="Arial"/>
        <family val="2"/>
        <charset val="204"/>
      </rPr>
      <t xml:space="preserve"> профиль "встраиваемый" серебро, 10265</t>
    </r>
  </si>
  <si>
    <r>
      <rPr>
        <b/>
        <sz val="10"/>
        <color rgb="FF000000"/>
        <rFont val="Arial"/>
        <family val="2"/>
        <charset val="204"/>
      </rPr>
      <t xml:space="preserve">CAB252 </t>
    </r>
    <r>
      <rPr>
        <sz val="10"/>
        <color rgb="FF000000"/>
        <rFont val="Arial"/>
        <family val="2"/>
        <charset val="204"/>
      </rPr>
      <t xml:space="preserve"> профиль "встраиваемый" широкий серебро, 10293</t>
    </r>
  </si>
  <si>
    <r>
      <rPr>
        <b/>
        <sz val="10"/>
        <color rgb="FF000000"/>
        <rFont val="Arial"/>
        <family val="2"/>
        <charset val="204"/>
      </rPr>
      <t xml:space="preserve">CAB253 </t>
    </r>
    <r>
      <rPr>
        <sz val="10"/>
        <color rgb="FF000000"/>
        <rFont val="Arial"/>
        <family val="2"/>
        <charset val="204"/>
      </rPr>
      <t xml:space="preserve"> профиль "угловой" серебро, 10294</t>
    </r>
  </si>
  <si>
    <r>
      <rPr>
        <b/>
        <sz val="10"/>
        <color rgb="FF000000"/>
        <rFont val="Arial"/>
        <family val="2"/>
        <charset val="204"/>
      </rPr>
      <t>CAB261</t>
    </r>
    <r>
      <rPr>
        <sz val="10"/>
        <color rgb="FF000000"/>
        <rFont val="Arial"/>
        <family val="2"/>
        <charset val="204"/>
      </rPr>
      <t xml:space="preserve">  профиль "накладной" высокий, 10266</t>
    </r>
  </si>
  <si>
    <r>
      <rPr>
        <b/>
        <sz val="10"/>
        <color rgb="FF000000"/>
        <rFont val="Arial"/>
        <family val="2"/>
        <charset val="204"/>
      </rPr>
      <t>CAB262</t>
    </r>
    <r>
      <rPr>
        <sz val="10"/>
        <color rgb="FF000000"/>
        <rFont val="Arial"/>
        <family val="2"/>
        <charset val="204"/>
      </rPr>
      <t xml:space="preserve">  профиль "накладной" низкий, 10267</t>
    </r>
  </si>
  <si>
    <r>
      <rPr>
        <b/>
        <sz val="10"/>
        <color rgb="FF000000"/>
        <rFont val="Arial"/>
        <family val="2"/>
        <charset val="204"/>
      </rPr>
      <t xml:space="preserve">CAB263 </t>
    </r>
    <r>
      <rPr>
        <sz val="10"/>
        <color rgb="FF000000"/>
        <rFont val="Arial"/>
        <family val="2"/>
        <charset val="204"/>
      </rPr>
      <t xml:space="preserve"> профиль "накладной" широкий серебро, 10277</t>
    </r>
  </si>
  <si>
    <r>
      <rPr>
        <b/>
        <sz val="10"/>
        <color rgb="FF000000"/>
        <rFont val="Arial"/>
        <family val="2"/>
        <charset val="204"/>
      </rPr>
      <t>CAB272</t>
    </r>
    <r>
      <rPr>
        <sz val="10"/>
        <color rgb="FF000000"/>
        <rFont val="Arial"/>
        <family val="2"/>
        <charset val="204"/>
      </rPr>
      <t xml:space="preserve">  профиль "угловой с фаской" серебро, 10270</t>
    </r>
  </si>
  <si>
    <r>
      <rPr>
        <b/>
        <sz val="10"/>
        <color rgb="FF000000"/>
        <rFont val="Arial"/>
        <family val="2"/>
        <charset val="204"/>
      </rPr>
      <t>CAB275</t>
    </r>
    <r>
      <rPr>
        <sz val="10"/>
        <color rgb="FF000000"/>
        <rFont val="Arial"/>
        <family val="2"/>
        <charset val="204"/>
      </rPr>
      <t xml:space="preserve"> профиль "накладной" </t>
    </r>
    <r>
      <rPr>
        <b/>
        <sz val="10"/>
        <color rgb="FF000000"/>
        <rFont val="Arial"/>
        <family val="2"/>
        <charset val="204"/>
      </rPr>
      <t>c квадратной крышкой</t>
    </r>
    <r>
      <rPr>
        <sz val="10"/>
        <color rgb="FF000000"/>
        <rFont val="Arial"/>
        <family val="2"/>
        <charset val="204"/>
      </rPr>
      <t>, 10295</t>
    </r>
  </si>
  <si>
    <r>
      <rPr>
        <b/>
        <sz val="10"/>
        <color rgb="FF000000"/>
        <rFont val="Arial"/>
        <family val="2"/>
        <charset val="204"/>
      </rPr>
      <t>CAB275</t>
    </r>
    <r>
      <rPr>
        <sz val="10"/>
        <color rgb="FF000000"/>
        <rFont val="Arial"/>
        <family val="2"/>
        <charset val="204"/>
      </rPr>
      <t xml:space="preserve"> профиль "накладной" </t>
    </r>
    <r>
      <rPr>
        <b/>
        <sz val="10"/>
        <color rgb="FF000000"/>
        <rFont val="Arial"/>
        <family val="2"/>
        <charset val="204"/>
      </rPr>
      <t>c круглой крышкой</t>
    </r>
    <r>
      <rPr>
        <sz val="10"/>
        <color rgb="FF000000"/>
        <rFont val="Arial"/>
        <family val="2"/>
        <charset val="204"/>
      </rPr>
      <t>, серебро, 10296</t>
    </r>
  </si>
  <si>
    <r>
      <rPr>
        <b/>
        <sz val="10"/>
        <color rgb="FF000000"/>
        <rFont val="Arial"/>
        <family val="2"/>
        <charset val="204"/>
      </rPr>
      <t>CAB280</t>
    </r>
    <r>
      <rPr>
        <sz val="10"/>
        <color rgb="FF000000"/>
        <rFont val="Arial"/>
        <family val="2"/>
        <charset val="204"/>
      </rPr>
      <t xml:space="preserve"> Профиль "угловой круглый 16х16мм" серебро, 10299</t>
    </r>
  </si>
  <si>
    <r>
      <rPr>
        <b/>
        <sz val="10"/>
        <color rgb="FF000000"/>
        <rFont val="Arial"/>
        <family val="2"/>
        <charset val="204"/>
      </rPr>
      <t>CAB281</t>
    </r>
    <r>
      <rPr>
        <sz val="10"/>
        <color rgb="FF000000"/>
        <rFont val="Arial"/>
        <family val="2"/>
        <charset val="204"/>
      </rPr>
      <t xml:space="preserve"> Профиль "угловой квадратный 16х16мм" серебро, 10300</t>
    </r>
  </si>
  <si>
    <r>
      <rPr>
        <b/>
        <sz val="10"/>
        <color rgb="FF000000"/>
        <rFont val="Arial"/>
        <family val="2"/>
        <charset val="204"/>
      </rPr>
      <t xml:space="preserve">CAB282 </t>
    </r>
    <r>
      <rPr>
        <sz val="10"/>
        <color rgb="FF000000"/>
        <rFont val="Arial"/>
        <family val="2"/>
        <charset val="204"/>
      </rPr>
      <t xml:space="preserve"> профиль "круглый узкий"  16*20мм серебро, 10301</t>
    </r>
  </si>
  <si>
    <r>
      <rPr>
        <b/>
        <sz val="10"/>
        <color rgb="FF000000"/>
        <rFont val="Arial"/>
        <family val="2"/>
        <charset val="204"/>
      </rPr>
      <t xml:space="preserve">CAB283 </t>
    </r>
    <r>
      <rPr>
        <sz val="10"/>
        <color rgb="FF000000"/>
        <rFont val="Arial"/>
        <family val="2"/>
        <charset val="204"/>
      </rPr>
      <t xml:space="preserve"> профиль "круглый широкий"  24*20мм серебро, 10302</t>
    </r>
  </si>
  <si>
    <r>
      <t xml:space="preserve">Лампа светодиодная, </t>
    </r>
    <r>
      <rPr>
        <b/>
        <sz val="11"/>
        <rFont val="Arial"/>
        <family val="2"/>
        <charset val="204"/>
      </rPr>
      <t>5W</t>
    </r>
    <r>
      <rPr>
        <sz val="11"/>
        <rFont val="Arial"/>
        <family val="2"/>
        <charset val="204"/>
      </rPr>
      <t xml:space="preserve"> 230V G5.3 4000K, </t>
    </r>
    <r>
      <rPr>
        <b/>
        <sz val="11"/>
        <rFont val="Arial"/>
        <family val="2"/>
        <charset val="204"/>
      </rPr>
      <t>LB-24</t>
    </r>
    <r>
      <rPr>
        <sz val="11"/>
        <rFont val="Arial"/>
        <family val="2"/>
        <charset val="204"/>
      </rPr>
      <t xml:space="preserve">; 25126 </t>
    </r>
  </si>
  <si>
    <r>
      <t xml:space="preserve">Лампа светодиодная, </t>
    </r>
    <r>
      <rPr>
        <b/>
        <sz val="11"/>
        <rFont val="Arial"/>
        <family val="2"/>
        <charset val="204"/>
      </rPr>
      <t xml:space="preserve">5W </t>
    </r>
    <r>
      <rPr>
        <sz val="11"/>
        <rFont val="Arial"/>
        <family val="2"/>
        <charset val="204"/>
      </rPr>
      <t xml:space="preserve">230V G5.3 2700K, </t>
    </r>
    <r>
      <rPr>
        <b/>
        <sz val="11"/>
        <rFont val="Arial"/>
        <family val="2"/>
        <charset val="204"/>
      </rPr>
      <t>LB-24</t>
    </r>
    <r>
      <rPr>
        <sz val="11"/>
        <rFont val="Arial"/>
        <family val="2"/>
        <charset val="204"/>
      </rPr>
      <t xml:space="preserve">; 25127 </t>
    </r>
  </si>
  <si>
    <r>
      <t xml:space="preserve">Светильник встраиваемый со светодиодами, </t>
    </r>
    <r>
      <rPr>
        <b/>
        <sz val="11"/>
        <rFont val="Arial"/>
        <family val="2"/>
        <charset val="204"/>
      </rPr>
      <t>16W</t>
    </r>
    <r>
      <rPr>
        <sz val="11"/>
        <rFont val="Arial"/>
        <family val="2"/>
        <charset val="204"/>
      </rPr>
      <t xml:space="preserve">, 1280Lm, белый (4000K) и синий; </t>
    </r>
    <r>
      <rPr>
        <b/>
        <sz val="11"/>
        <rFont val="Arial"/>
        <family val="2"/>
        <charset val="204"/>
      </rPr>
      <t>AL2660</t>
    </r>
    <r>
      <rPr>
        <sz val="11"/>
        <rFont val="Arial"/>
        <family val="2"/>
        <charset val="204"/>
      </rPr>
      <t>; 27861</t>
    </r>
  </si>
  <si>
    <r>
      <t xml:space="preserve">Светильник встраиваемый со светодиодами, </t>
    </r>
    <r>
      <rPr>
        <b/>
        <sz val="11"/>
        <rFont val="Arial"/>
        <family val="2"/>
        <charset val="204"/>
      </rPr>
      <t>8W</t>
    </r>
    <r>
      <rPr>
        <sz val="11"/>
        <rFont val="Arial"/>
        <family val="2"/>
        <charset val="204"/>
      </rPr>
      <t xml:space="preserve">, 640Lm, белый (4000K) и синий;  </t>
    </r>
    <r>
      <rPr>
        <b/>
        <sz val="11"/>
        <rFont val="Arial"/>
        <family val="2"/>
        <charset val="204"/>
      </rPr>
      <t>AL2660</t>
    </r>
    <r>
      <rPr>
        <sz val="11"/>
        <rFont val="Arial"/>
        <family val="2"/>
        <charset val="204"/>
      </rPr>
      <t>; 27860</t>
    </r>
  </si>
  <si>
    <r>
      <t xml:space="preserve">Встраиваемый светодиодный светильник </t>
    </r>
    <r>
      <rPr>
        <b/>
        <sz val="11"/>
        <rFont val="Arial"/>
        <family val="2"/>
        <charset val="204"/>
      </rPr>
      <t>AL2110</t>
    </r>
    <r>
      <rPr>
        <sz val="11"/>
        <rFont val="Arial"/>
        <family val="2"/>
        <charset val="204"/>
      </rPr>
      <t>, 30W, 2400Lm, 4000K , белый; 27852</t>
    </r>
  </si>
  <si>
    <r>
      <t xml:space="preserve">Светильник настольный, ESB 9W 230V Е27 белый, c лампой, </t>
    </r>
    <r>
      <rPr>
        <b/>
        <sz val="11"/>
        <rFont val="Arial"/>
        <family val="2"/>
        <charset val="204"/>
      </rPr>
      <t>DE1410;</t>
    </r>
    <r>
      <rPr>
        <sz val="11"/>
        <rFont val="Arial"/>
        <family val="2"/>
        <charset val="204"/>
      </rPr>
      <t xml:space="preserve"> 24153</t>
    </r>
  </si>
  <si>
    <r>
      <t xml:space="preserve">Светильник настольный, ESB 9W 230V Е27 серебро, c лампой, </t>
    </r>
    <r>
      <rPr>
        <b/>
        <sz val="11"/>
        <rFont val="Arial"/>
        <family val="2"/>
        <charset val="204"/>
      </rPr>
      <t>DE1410;</t>
    </r>
    <r>
      <rPr>
        <sz val="11"/>
        <rFont val="Arial"/>
        <family val="2"/>
        <charset val="204"/>
      </rPr>
      <t xml:space="preserve"> 24152</t>
    </r>
  </si>
  <si>
    <r>
      <t xml:space="preserve">Патрон для галогенных ламп с креплением 230V G9, </t>
    </r>
    <r>
      <rPr>
        <b/>
        <sz val="11"/>
        <rFont val="Arial"/>
        <family val="2"/>
        <charset val="204"/>
      </rPr>
      <t>LH119;</t>
    </r>
    <r>
      <rPr>
        <sz val="11"/>
        <rFont val="Arial"/>
        <family val="2"/>
        <charset val="204"/>
      </rPr>
      <t xml:space="preserve"> 22349</t>
    </r>
  </si>
  <si>
    <r>
      <t xml:space="preserve">Патрон для галогенных ламп 230V G4.0, </t>
    </r>
    <r>
      <rPr>
        <b/>
        <sz val="11"/>
        <rFont val="Arial"/>
        <family val="2"/>
        <charset val="204"/>
      </rPr>
      <t>LH21/LH301;</t>
    </r>
    <r>
      <rPr>
        <sz val="11"/>
        <rFont val="Arial"/>
        <family val="2"/>
        <charset val="204"/>
      </rPr>
      <t xml:space="preserve"> 22333</t>
    </r>
  </si>
  <si>
    <r>
      <t xml:space="preserve">Патрон для галогенных ламп 230V G5.3, </t>
    </r>
    <r>
      <rPr>
        <b/>
        <sz val="11"/>
        <rFont val="Arial"/>
        <family val="2"/>
        <charset val="204"/>
      </rPr>
      <t>LH26;</t>
    </r>
    <r>
      <rPr>
        <sz val="11"/>
        <rFont val="Arial"/>
        <family val="2"/>
        <charset val="204"/>
      </rPr>
      <t xml:space="preserve"> 22307</t>
    </r>
  </si>
  <si>
    <r>
      <t xml:space="preserve">Патрон для галогенных ламп 230V GU10, </t>
    </r>
    <r>
      <rPr>
        <b/>
        <sz val="11"/>
        <rFont val="Arial"/>
        <family val="2"/>
        <charset val="204"/>
      </rPr>
      <t>LH32;</t>
    </r>
    <r>
      <rPr>
        <sz val="11"/>
        <rFont val="Arial"/>
        <family val="2"/>
        <charset val="204"/>
      </rPr>
      <t xml:space="preserve"> 22312</t>
    </r>
  </si>
  <si>
    <r>
      <t xml:space="preserve">Патрон для ламп, 230V Е27, </t>
    </r>
    <r>
      <rPr>
        <b/>
        <sz val="11"/>
        <rFont val="Arial"/>
        <family val="2"/>
        <charset val="204"/>
      </rPr>
      <t>LH01;</t>
    </r>
    <r>
      <rPr>
        <sz val="11"/>
        <rFont val="Arial"/>
        <family val="2"/>
        <charset val="204"/>
      </rPr>
      <t xml:space="preserve"> 22327</t>
    </r>
  </si>
  <si>
    <r>
      <t xml:space="preserve">Патрон для ламп, 230V Е14, </t>
    </r>
    <r>
      <rPr>
        <b/>
        <sz val="11"/>
        <rFont val="Arial"/>
        <family val="2"/>
        <charset val="204"/>
      </rPr>
      <t>LH112;</t>
    </r>
    <r>
      <rPr>
        <sz val="11"/>
        <rFont val="Arial"/>
        <family val="2"/>
        <charset val="204"/>
      </rPr>
      <t xml:space="preserve"> 22347</t>
    </r>
  </si>
  <si>
    <r>
      <t xml:space="preserve">Аппарат пускорегулирующий электронный (балласт), 1*18W Т8/G13 230V, </t>
    </r>
    <r>
      <rPr>
        <b/>
        <sz val="11"/>
        <rFont val="Arial"/>
        <family val="2"/>
        <charset val="204"/>
      </rPr>
      <t>EB51S;</t>
    </r>
    <r>
      <rPr>
        <sz val="11"/>
        <rFont val="Arial"/>
        <family val="2"/>
        <charset val="204"/>
      </rPr>
      <t xml:space="preserve"> 21519</t>
    </r>
  </si>
  <si>
    <r>
      <t xml:space="preserve">Аппарат пускорегулирующий электронный (балласт), 1*30W Т8/G13 230V, </t>
    </r>
    <r>
      <rPr>
        <b/>
        <sz val="11"/>
        <rFont val="Arial"/>
        <family val="2"/>
        <charset val="204"/>
      </rPr>
      <t>EB51S;</t>
    </r>
    <r>
      <rPr>
        <sz val="11"/>
        <rFont val="Arial"/>
        <family val="2"/>
        <charset val="204"/>
      </rPr>
      <t xml:space="preserve"> 21520</t>
    </r>
  </si>
  <si>
    <r>
      <t xml:space="preserve">Аппарат пускорегулирующий электронный (балласт), 1*36W Т8/G13 230V, </t>
    </r>
    <r>
      <rPr>
        <b/>
        <sz val="11"/>
        <rFont val="Arial"/>
        <family val="2"/>
        <charset val="204"/>
      </rPr>
      <t>EB51S;</t>
    </r>
    <r>
      <rPr>
        <sz val="11"/>
        <rFont val="Arial"/>
        <family val="2"/>
        <charset val="204"/>
      </rPr>
      <t xml:space="preserve"> 21521</t>
    </r>
  </si>
  <si>
    <r>
      <t xml:space="preserve">Аппарат пускорегулирующий электронный (балласт), 2*18W Т8/G13 230V, </t>
    </r>
    <r>
      <rPr>
        <b/>
        <sz val="11"/>
        <rFont val="Arial"/>
        <family val="2"/>
        <charset val="204"/>
      </rPr>
      <t>EB52;</t>
    </r>
    <r>
      <rPr>
        <sz val="11"/>
        <rFont val="Arial"/>
        <family val="2"/>
        <charset val="204"/>
      </rPr>
      <t xml:space="preserve"> 21522</t>
    </r>
  </si>
  <si>
    <r>
      <t xml:space="preserve">Аппарат пускорегулирующий электронный (балласт), 2*30W Т8/G13 230V, </t>
    </r>
    <r>
      <rPr>
        <b/>
        <sz val="11"/>
        <rFont val="Arial"/>
        <family val="2"/>
        <charset val="204"/>
      </rPr>
      <t>EB52;</t>
    </r>
    <r>
      <rPr>
        <sz val="11"/>
        <rFont val="Arial"/>
        <family val="2"/>
        <charset val="204"/>
      </rPr>
      <t xml:space="preserve"> 21523</t>
    </r>
  </si>
  <si>
    <r>
      <t xml:space="preserve">Аппарат пускорегулирующий электронный (балласт), 2*36W Т8/G13 230V, </t>
    </r>
    <r>
      <rPr>
        <b/>
        <sz val="11"/>
        <rFont val="Arial"/>
        <family val="2"/>
        <charset val="204"/>
      </rPr>
      <t>EB52;</t>
    </r>
    <r>
      <rPr>
        <sz val="11"/>
        <rFont val="Arial"/>
        <family val="2"/>
        <charset val="204"/>
      </rPr>
      <t xml:space="preserve"> 21524</t>
    </r>
  </si>
  <si>
    <r>
      <t xml:space="preserve">Светодиодный светильник 96LED 4500K 18W, </t>
    </r>
    <r>
      <rPr>
        <b/>
        <sz val="11"/>
        <rFont val="Arial"/>
        <family val="2"/>
        <charset val="204"/>
      </rPr>
      <t>AL5045</t>
    </r>
    <r>
      <rPr>
        <sz val="11"/>
        <rFont val="Arial"/>
        <family val="2"/>
        <charset val="204"/>
      </rPr>
      <t>; 28519</t>
    </r>
  </si>
  <si>
    <r>
      <t xml:space="preserve">Светодиодный светильник 192LED 4500K 36W, </t>
    </r>
    <r>
      <rPr>
        <b/>
        <sz val="11"/>
        <rFont val="Arial"/>
        <family val="2"/>
        <charset val="204"/>
      </rPr>
      <t>AL5045</t>
    </r>
    <r>
      <rPr>
        <sz val="11"/>
        <rFont val="Arial"/>
        <family val="2"/>
        <charset val="204"/>
      </rPr>
      <t>; 28521</t>
    </r>
  </si>
  <si>
    <r>
      <rPr>
        <b/>
        <sz val="10"/>
        <color rgb="FF000000"/>
        <rFont val="Arial"/>
        <family val="2"/>
        <charset val="204"/>
      </rPr>
      <t>LD253</t>
    </r>
    <r>
      <rPr>
        <sz val="10"/>
        <color rgb="FF000000"/>
        <rFont val="Arial"/>
        <family val="2"/>
        <charset val="204"/>
      </rPr>
      <t xml:space="preserve"> аглушка без отверстия для профиля САВ253 </t>
    </r>
    <r>
      <rPr>
        <b/>
        <sz val="12"/>
        <color rgb="FF000000"/>
        <rFont val="Arial"/>
        <family val="2"/>
        <charset val="204"/>
      </rPr>
      <t>2шт/уп</t>
    </r>
    <r>
      <rPr>
        <sz val="10"/>
        <color rgb="FF000000"/>
        <rFont val="Arial"/>
        <family val="2"/>
        <charset val="204"/>
      </rPr>
      <t>, 10281</t>
    </r>
  </si>
  <si>
    <r>
      <rPr>
        <b/>
        <sz val="10"/>
        <color rgb="FF000000"/>
        <rFont val="Arial"/>
        <family val="2"/>
        <charset val="204"/>
      </rPr>
      <t>LD261</t>
    </r>
    <r>
      <rPr>
        <sz val="10"/>
        <color rgb="FF000000"/>
        <rFont val="Arial"/>
        <family val="2"/>
        <charset val="204"/>
      </rPr>
      <t xml:space="preserve"> аглушка без отверстия для профиля САВ261 </t>
    </r>
    <r>
      <rPr>
        <b/>
        <sz val="12"/>
        <color rgb="FF000000"/>
        <rFont val="Arial"/>
        <family val="2"/>
        <charset val="204"/>
      </rPr>
      <t>2шт/уп</t>
    </r>
    <r>
      <rPr>
        <sz val="10"/>
        <color rgb="FF000000"/>
        <rFont val="Arial"/>
        <family val="2"/>
        <charset val="204"/>
      </rPr>
      <t>, 10273</t>
    </r>
  </si>
  <si>
    <r>
      <rPr>
        <b/>
        <sz val="10"/>
        <color rgb="FF000000"/>
        <rFont val="Arial"/>
        <family val="2"/>
        <charset val="204"/>
      </rPr>
      <t>LD262</t>
    </r>
    <r>
      <rPr>
        <sz val="10"/>
        <color rgb="FF000000"/>
        <rFont val="Arial"/>
        <family val="2"/>
        <charset val="204"/>
      </rPr>
      <t xml:space="preserve"> заглушка без отверстия для профиля САВ262 </t>
    </r>
    <r>
      <rPr>
        <b/>
        <sz val="12"/>
        <color rgb="FF000000"/>
        <rFont val="Arial"/>
        <family val="2"/>
        <charset val="204"/>
      </rPr>
      <t>2шт/уп</t>
    </r>
    <r>
      <rPr>
        <sz val="10"/>
        <color rgb="FF000000"/>
        <rFont val="Arial"/>
        <family val="2"/>
        <charset val="204"/>
      </rPr>
      <t>, 10271</t>
    </r>
  </si>
  <si>
    <r>
      <rPr>
        <b/>
        <sz val="10"/>
        <color rgb="FF000000"/>
        <rFont val="Arial"/>
        <family val="2"/>
        <charset val="204"/>
      </rPr>
      <t xml:space="preserve">LD263 </t>
    </r>
    <r>
      <rPr>
        <sz val="10"/>
        <color rgb="FF000000"/>
        <rFont val="Arial"/>
        <family val="2"/>
        <charset val="204"/>
      </rPr>
      <t xml:space="preserve">Заглушка без отверстия для профиля САВ263 </t>
    </r>
    <r>
      <rPr>
        <b/>
        <sz val="12"/>
        <color rgb="FF000000"/>
        <rFont val="Arial"/>
        <family val="2"/>
        <charset val="204"/>
      </rPr>
      <t>2шт/уп</t>
    </r>
    <r>
      <rPr>
        <sz val="10"/>
        <color rgb="FF000000"/>
        <rFont val="Arial"/>
        <family val="2"/>
        <charset val="204"/>
      </rPr>
      <t>, 10282</t>
    </r>
  </si>
  <si>
    <r>
      <rPr>
        <b/>
        <sz val="10"/>
        <color rgb="FF000000"/>
        <rFont val="Arial"/>
        <family val="2"/>
        <charset val="204"/>
      </rPr>
      <t>LD272</t>
    </r>
    <r>
      <rPr>
        <sz val="10"/>
        <color rgb="FF000000"/>
        <rFont val="Arial"/>
        <family val="2"/>
        <charset val="204"/>
      </rPr>
      <t xml:space="preserve"> Заглушка без отверстия для профиля САВ272 </t>
    </r>
    <r>
      <rPr>
        <b/>
        <sz val="12"/>
        <color rgb="FF000000"/>
        <rFont val="Arial"/>
        <family val="2"/>
        <charset val="204"/>
      </rPr>
      <t>2шт/уп</t>
    </r>
    <r>
      <rPr>
        <sz val="10"/>
        <color rgb="FF000000"/>
        <rFont val="Arial"/>
        <family val="2"/>
        <charset val="204"/>
      </rPr>
      <t>, 10274</t>
    </r>
  </si>
  <si>
    <r>
      <t xml:space="preserve">Светильник накладной со светодиодами 24LED, 12W, 720Lm, 4000K, </t>
    </r>
    <r>
      <rPr>
        <b/>
        <sz val="11"/>
        <rFont val="Arial"/>
        <family val="2"/>
        <charset val="204"/>
      </rPr>
      <t>звездное небо</t>
    </r>
    <r>
      <rPr>
        <sz val="11"/>
        <rFont val="Arial"/>
        <family val="2"/>
        <charset val="204"/>
      </rPr>
      <t xml:space="preserve">, IP20,  </t>
    </r>
    <r>
      <rPr>
        <b/>
        <sz val="11"/>
        <rFont val="Arial"/>
        <family val="2"/>
        <charset val="204"/>
      </rPr>
      <t>AL589</t>
    </r>
    <r>
      <rPr>
        <sz val="11"/>
        <rFont val="Arial"/>
        <family val="2"/>
        <charset val="204"/>
      </rPr>
      <t>; 28784</t>
    </r>
  </si>
  <si>
    <r>
      <t xml:space="preserve">Светильник накладной со светодиодами 36LED, 18W, 1260Lm, 4000K, </t>
    </r>
    <r>
      <rPr>
        <b/>
        <sz val="11"/>
        <rFont val="Arial"/>
        <family val="2"/>
        <charset val="204"/>
      </rPr>
      <t>звездное небо</t>
    </r>
    <r>
      <rPr>
        <sz val="11"/>
        <rFont val="Arial"/>
        <family val="2"/>
        <charset val="204"/>
      </rPr>
      <t xml:space="preserve">, IP20,  </t>
    </r>
    <r>
      <rPr>
        <b/>
        <sz val="11"/>
        <rFont val="Arial"/>
        <family val="2"/>
        <charset val="204"/>
      </rPr>
      <t>AL589</t>
    </r>
    <r>
      <rPr>
        <sz val="11"/>
        <rFont val="Arial"/>
        <family val="2"/>
        <charset val="204"/>
      </rPr>
      <t>; 28785</t>
    </r>
  </si>
  <si>
    <r>
      <t xml:space="preserve">Светильник накладной со светодиодами 48LED, 24W, 1680Lm, 4000K, </t>
    </r>
    <r>
      <rPr>
        <b/>
        <sz val="11"/>
        <rFont val="Arial"/>
        <family val="2"/>
        <charset val="204"/>
      </rPr>
      <t>звездное небо</t>
    </r>
    <r>
      <rPr>
        <sz val="11"/>
        <rFont val="Arial"/>
        <family val="2"/>
        <charset val="204"/>
      </rPr>
      <t xml:space="preserve">, IP20,  </t>
    </r>
    <r>
      <rPr>
        <b/>
        <sz val="11"/>
        <rFont val="Arial"/>
        <family val="2"/>
        <charset val="204"/>
      </rPr>
      <t>AL589</t>
    </r>
    <r>
      <rPr>
        <sz val="11"/>
        <rFont val="Arial"/>
        <family val="2"/>
        <charset val="204"/>
      </rPr>
      <t>; 28786</t>
    </r>
  </si>
  <si>
    <r>
      <t xml:space="preserve">Светильник люминесцентный, 8W 230V T4 с лампой, с сетевым и соединительным шнурами, белый, </t>
    </r>
    <r>
      <rPr>
        <b/>
        <sz val="11"/>
        <rFont val="Arial"/>
        <family val="2"/>
        <charset val="204"/>
      </rPr>
      <t xml:space="preserve">САВ2B; </t>
    </r>
    <r>
      <rPr>
        <sz val="11"/>
        <rFont val="Arial"/>
        <family val="2"/>
        <charset val="204"/>
      </rPr>
      <t>10223</t>
    </r>
  </si>
  <si>
    <r>
      <t xml:space="preserve">Светильник люминесцентный, 16W 230V T4 с лампой, с сетевым и соединительным шнурами, белый, </t>
    </r>
    <r>
      <rPr>
        <b/>
        <sz val="11"/>
        <rFont val="Arial"/>
        <family val="2"/>
        <charset val="204"/>
      </rPr>
      <t xml:space="preserve">САВ2B; </t>
    </r>
    <r>
      <rPr>
        <sz val="11"/>
        <rFont val="Arial"/>
        <family val="2"/>
        <charset val="204"/>
      </rPr>
      <t>10237</t>
    </r>
  </si>
  <si>
    <r>
      <t xml:space="preserve">Светильник люминесцентный, 20W 230V T4 с лампой, с сетевым и соединительным шнурами, белый, </t>
    </r>
    <r>
      <rPr>
        <b/>
        <sz val="11"/>
        <rFont val="Arial"/>
        <family val="2"/>
        <charset val="204"/>
      </rPr>
      <t xml:space="preserve">САВ2B; </t>
    </r>
    <r>
      <rPr>
        <sz val="11"/>
        <rFont val="Arial"/>
        <family val="2"/>
        <charset val="204"/>
      </rPr>
      <t>10241</t>
    </r>
  </si>
  <si>
    <r>
      <t xml:space="preserve">Сетевой шнур с выключателем, 230V 1.9м белый, </t>
    </r>
    <r>
      <rPr>
        <b/>
        <sz val="11"/>
        <rFont val="Arial"/>
        <family val="2"/>
        <charset val="204"/>
      </rPr>
      <t>KF-HK-1;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23048</t>
    </r>
  </si>
  <si>
    <r>
      <t xml:space="preserve">Сетевой шнур с выключателем, 230V 1.9м серый, </t>
    </r>
    <r>
      <rPr>
        <b/>
        <sz val="11"/>
        <rFont val="Arial"/>
        <family val="2"/>
        <charset val="204"/>
      </rPr>
      <t>KF-HK-1;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23049</t>
    </r>
  </si>
  <si>
    <r>
      <t xml:space="preserve">Сетевой шнур с выключателем, 230V 1.9м черный, </t>
    </r>
    <r>
      <rPr>
        <b/>
        <sz val="11"/>
        <rFont val="Arial"/>
        <family val="2"/>
        <charset val="204"/>
      </rPr>
      <t>KF-HK-1;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23050</t>
    </r>
  </si>
  <si>
    <r>
      <t xml:space="preserve">Сетевой шнур с выключателем, 230V 1.9м золото, </t>
    </r>
    <r>
      <rPr>
        <b/>
        <sz val="11"/>
        <rFont val="Arial"/>
        <family val="2"/>
        <charset val="204"/>
      </rPr>
      <t>KF-HK-1;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23051</t>
    </r>
  </si>
  <si>
    <r>
      <t xml:space="preserve">Сетевой шнур с диммером, 230V 1,5+0,5м, белый, </t>
    </r>
    <r>
      <rPr>
        <b/>
        <sz val="11"/>
        <rFont val="Arial"/>
        <family val="2"/>
        <charset val="204"/>
      </rPr>
      <t>DM103-200W</t>
    </r>
    <r>
      <rPr>
        <sz val="11"/>
        <rFont val="Arial"/>
        <family val="2"/>
        <charset val="204"/>
      </rPr>
      <t xml:space="preserve">; </t>
    </r>
    <r>
      <rPr>
        <b/>
        <sz val="11"/>
        <rFont val="Arial"/>
        <family val="2"/>
        <charset val="204"/>
      </rPr>
      <t>23056</t>
    </r>
  </si>
  <si>
    <r>
      <t xml:space="preserve">Сетевой шнур с диммером, 230V 1,5+0,5м, золото, </t>
    </r>
    <r>
      <rPr>
        <b/>
        <sz val="11"/>
        <rFont val="Arial"/>
        <family val="2"/>
        <charset val="204"/>
      </rPr>
      <t>DM103-200W</t>
    </r>
    <r>
      <rPr>
        <sz val="11"/>
        <rFont val="Arial"/>
        <family val="2"/>
        <charset val="204"/>
      </rPr>
      <t xml:space="preserve">; </t>
    </r>
    <r>
      <rPr>
        <b/>
        <sz val="11"/>
        <rFont val="Arial"/>
        <family val="2"/>
        <charset val="204"/>
      </rPr>
      <t>23057</t>
    </r>
  </si>
  <si>
    <r>
      <t xml:space="preserve">Сетевой шнур с диммером, 230V 1,5+0,5м, прозрачный, </t>
    </r>
    <r>
      <rPr>
        <b/>
        <sz val="11"/>
        <rFont val="Arial"/>
        <family val="2"/>
        <charset val="204"/>
      </rPr>
      <t>DM103-200W</t>
    </r>
    <r>
      <rPr>
        <sz val="11"/>
        <rFont val="Arial"/>
        <family val="2"/>
        <charset val="204"/>
      </rPr>
      <t xml:space="preserve">; </t>
    </r>
    <r>
      <rPr>
        <b/>
        <sz val="11"/>
        <rFont val="Arial"/>
        <family val="2"/>
        <charset val="204"/>
      </rPr>
      <t>23058</t>
    </r>
  </si>
  <si>
    <r>
      <t xml:space="preserve">Сетевой шнур с диммером, 230V 1,5+0,5м, черный, </t>
    </r>
    <r>
      <rPr>
        <b/>
        <sz val="11"/>
        <rFont val="Arial"/>
        <family val="2"/>
        <charset val="204"/>
      </rPr>
      <t>DM103-200W</t>
    </r>
    <r>
      <rPr>
        <sz val="11"/>
        <rFont val="Arial"/>
        <family val="2"/>
        <charset val="204"/>
      </rPr>
      <t xml:space="preserve">; </t>
    </r>
    <r>
      <rPr>
        <b/>
        <sz val="11"/>
        <rFont val="Arial"/>
        <family val="2"/>
        <charset val="204"/>
      </rPr>
      <t>23059</t>
    </r>
  </si>
  <si>
    <r>
      <t xml:space="preserve">Лента светод, 120SMD(3528)/m 9.6W/m 12V 5m </t>
    </r>
    <r>
      <rPr>
        <b/>
        <sz val="11"/>
        <rFont val="Arial"/>
        <family val="2"/>
        <charset val="204"/>
      </rPr>
      <t>тепл бел/белый,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LS612;</t>
    </r>
    <r>
      <rPr>
        <sz val="11"/>
        <rFont val="Arial"/>
        <family val="2"/>
        <charset val="204"/>
      </rPr>
      <t xml:space="preserve"> 27730</t>
    </r>
  </si>
  <si>
    <t>ЗАКАЗ</t>
  </si>
  <si>
    <r>
      <t xml:space="preserve">Светильник встраиваемый светодиодный 6W, 4000К, 480Lm, белый </t>
    </r>
    <r>
      <rPr>
        <b/>
        <sz val="11"/>
        <rFont val="Arial"/>
        <family val="2"/>
        <charset val="204"/>
      </rPr>
      <t>AL500;</t>
    </r>
    <r>
      <rPr>
        <sz val="11"/>
        <rFont val="Arial"/>
        <family val="2"/>
        <charset val="204"/>
      </rPr>
      <t xml:space="preserve"> 28500</t>
    </r>
  </si>
  <si>
    <r>
      <t xml:space="preserve">Светильник встраиваемый светодиодный 20W, 1600Lm,4000К, белый, </t>
    </r>
    <r>
      <rPr>
        <b/>
        <sz val="11"/>
        <rFont val="Arial"/>
        <family val="2"/>
        <charset val="204"/>
      </rPr>
      <t xml:space="preserve">AL502; </t>
    </r>
    <r>
      <rPr>
        <sz val="11"/>
        <rFont val="Arial"/>
        <family val="2"/>
        <charset val="204"/>
      </rPr>
      <t>27846</t>
    </r>
  </si>
  <si>
    <r>
      <t xml:space="preserve">Трансформатор электронный (драйвер) для AL2110, AL2111 12W, 280mA, DC 35-50V, </t>
    </r>
    <r>
      <rPr>
        <b/>
        <sz val="11"/>
        <rFont val="Arial"/>
        <family val="2"/>
        <charset val="204"/>
      </rPr>
      <t>LB0146</t>
    </r>
    <r>
      <rPr>
        <sz val="11"/>
        <rFont val="Arial"/>
        <family val="2"/>
        <charset val="204"/>
      </rPr>
      <t>,21584</t>
    </r>
  </si>
  <si>
    <r>
      <t xml:space="preserve">Трансформатор электронный (драйвер) для AL2110, AL2111 30W, 280mA, DC 75-120V, </t>
    </r>
    <r>
      <rPr>
        <b/>
        <sz val="11"/>
        <rFont val="Arial"/>
        <family val="2"/>
        <charset val="204"/>
      </rPr>
      <t>LB148</t>
    </r>
    <r>
      <rPr>
        <sz val="11"/>
        <rFont val="Arial"/>
        <family val="2"/>
        <charset val="204"/>
      </rPr>
      <t>,21574</t>
    </r>
  </si>
  <si>
    <r>
      <t xml:space="preserve">Лампа светодиодная для холодильника </t>
    </r>
    <r>
      <rPr>
        <b/>
        <sz val="11"/>
        <rFont val="Arial"/>
        <family val="2"/>
        <charset val="204"/>
      </rPr>
      <t>LB-10</t>
    </r>
    <r>
      <rPr>
        <sz val="11"/>
        <rFont val="Arial"/>
        <family val="2"/>
        <charset val="204"/>
      </rPr>
      <t xml:space="preserve"> (2W) 230V E14 2700K, 25295</t>
    </r>
  </si>
  <si>
    <r>
      <t>Светильник ночной "кот" 1W 230V красный,</t>
    </r>
    <r>
      <rPr>
        <b/>
        <sz val="11"/>
        <rFont val="Arial"/>
        <family val="2"/>
        <charset val="204"/>
      </rPr>
      <t xml:space="preserve"> FN1135</t>
    </r>
    <r>
      <rPr>
        <sz val="11"/>
        <rFont val="Arial"/>
        <family val="2"/>
        <charset val="204"/>
      </rPr>
      <t>, 23241</t>
    </r>
  </si>
  <si>
    <r>
      <t xml:space="preserve">Светильник ночной "пингвин " 4LED 1W 230V, </t>
    </r>
    <r>
      <rPr>
        <b/>
        <sz val="11"/>
        <rFont val="Arial"/>
        <family val="2"/>
        <charset val="204"/>
      </rPr>
      <t>FN1001</t>
    </r>
    <r>
      <rPr>
        <sz val="11"/>
        <rFont val="Arial"/>
        <family val="2"/>
        <charset val="204"/>
      </rPr>
      <t>; 23221</t>
    </r>
  </si>
  <si>
    <r>
      <t xml:space="preserve">Светильник ночной "медвежонок " 3LED 0,8W 230V, коричневый, </t>
    </r>
    <r>
      <rPr>
        <b/>
        <sz val="11"/>
        <rFont val="Arial"/>
        <family val="2"/>
        <charset val="204"/>
      </rPr>
      <t>FN1006</t>
    </r>
    <r>
      <rPr>
        <sz val="11"/>
        <rFont val="Arial"/>
        <family val="2"/>
        <charset val="204"/>
      </rPr>
      <t>; 23260</t>
    </r>
  </si>
  <si>
    <r>
      <t>Светильник ночной "поросенок " 3LED 0.8W 230V белый с розовым,</t>
    </r>
    <r>
      <rPr>
        <b/>
        <sz val="11"/>
        <rFont val="Arial"/>
        <family val="2"/>
        <charset val="204"/>
      </rPr>
      <t xml:space="preserve"> FN1007</t>
    </r>
    <r>
      <rPr>
        <sz val="11"/>
        <rFont val="Arial"/>
        <family val="2"/>
        <charset val="204"/>
      </rPr>
      <t>;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23261</t>
    </r>
  </si>
  <si>
    <r>
      <t xml:space="preserve">Светильник-ночник "панда" 4LED 1W 230V зеленый , </t>
    </r>
    <r>
      <rPr>
        <b/>
        <sz val="11"/>
        <rFont val="Arial"/>
        <family val="2"/>
        <charset val="204"/>
      </rPr>
      <t>FN1166</t>
    </r>
    <r>
      <rPr>
        <sz val="11"/>
        <rFont val="Arial"/>
        <family val="2"/>
        <charset val="204"/>
      </rPr>
      <t>, 23256</t>
    </r>
  </si>
  <si>
    <r>
      <t xml:space="preserve">Светильник-ночник 8LED теплый белый, 0.8W, DC4V 400mAh, USB шнур, синий, </t>
    </r>
    <r>
      <rPr>
        <b/>
        <sz val="11"/>
        <rFont val="Arial"/>
        <family val="2"/>
        <charset val="204"/>
      </rPr>
      <t>WL20</t>
    </r>
    <r>
      <rPr>
        <sz val="11"/>
        <rFont val="Arial"/>
        <family val="2"/>
        <charset val="204"/>
      </rPr>
      <t>, 06205</t>
    </r>
  </si>
  <si>
    <r>
      <t xml:space="preserve">Светильник-ночник 8LED теплый белый, 0.8W, DC4V 400mAh, USB шнур, розовый, </t>
    </r>
    <r>
      <rPr>
        <b/>
        <sz val="11"/>
        <color rgb="FF000000"/>
        <rFont val="Arial"/>
        <family val="2"/>
        <charset val="204"/>
      </rPr>
      <t>WL22</t>
    </r>
    <r>
      <rPr>
        <sz val="11"/>
        <color rgb="FF000000"/>
        <rFont val="Arial"/>
        <family val="2"/>
        <charset val="204"/>
      </rPr>
      <t>, 06204</t>
    </r>
  </si>
  <si>
    <r>
      <t xml:space="preserve">Фонарь аккумуляторный головной, 0,1W 2LED , </t>
    </r>
    <r>
      <rPr>
        <b/>
        <sz val="11"/>
        <rFont val="Arial"/>
        <family val="2"/>
        <charset val="204"/>
      </rPr>
      <t>TH2260</t>
    </r>
    <r>
      <rPr>
        <sz val="11"/>
        <rFont val="Arial"/>
        <family val="2"/>
        <charset val="204"/>
      </rPr>
      <t>, 12666</t>
    </r>
  </si>
  <si>
    <t>Светильник встраиваемый, 12LED*2835 SMD, MR16 50W G5.3, прозрачный, хром, CD879, 28824</t>
  </si>
  <si>
    <t>Светильник встраиваемый, 15LED*2835 SMD, MR16 50W G5.3, черный, прозрачный, CD878, 28822</t>
  </si>
  <si>
    <t>Светильник встраиваемый, 15LED*2835 SMD, MR16 50W G5.3, прозрачный, прозрачный, CD878, 28823, 28823</t>
  </si>
  <si>
    <r>
      <t>Лампа светодиодная, (7W) 230V G9 2700K,</t>
    </r>
    <r>
      <rPr>
        <b/>
        <sz val="11"/>
        <color rgb="FF000000"/>
        <rFont val="Arial"/>
        <family val="2"/>
        <charset val="204"/>
      </rPr>
      <t xml:space="preserve"> LB-431; 25755</t>
    </r>
  </si>
  <si>
    <r>
      <t>Лампа светодиодная, (7W) 230V G9 4000K,</t>
    </r>
    <r>
      <rPr>
        <b/>
        <sz val="11"/>
        <color rgb="FF000000"/>
        <rFont val="Arial"/>
        <family val="2"/>
        <charset val="204"/>
      </rPr>
      <t xml:space="preserve"> LB-431; 25756</t>
    </r>
  </si>
  <si>
    <r>
      <t xml:space="preserve">Лампа светодиодная, (7W) 230V G9 6400K, </t>
    </r>
    <r>
      <rPr>
        <b/>
        <sz val="11"/>
        <color rgb="FF000000"/>
        <rFont val="Arial"/>
        <family val="2"/>
        <charset val="204"/>
      </rPr>
      <t>LB-431; 25757</t>
    </r>
  </si>
  <si>
    <r>
      <t xml:space="preserve">Прожектор светодиодный  2835SMD 20W  6400K IP65, </t>
    </r>
    <r>
      <rPr>
        <b/>
        <sz val="11"/>
        <rFont val="Arial"/>
        <family val="2"/>
        <charset val="204"/>
      </rPr>
      <t>LL-902</t>
    </r>
    <r>
      <rPr>
        <sz val="11"/>
        <rFont val="Arial"/>
        <family val="2"/>
        <charset val="204"/>
      </rPr>
      <t>; 32078</t>
    </r>
  </si>
  <si>
    <r>
      <t xml:space="preserve">Прожектор светодиодный  2835SMD 30W  6400K IP65, </t>
    </r>
    <r>
      <rPr>
        <b/>
        <sz val="11"/>
        <rFont val="Arial"/>
        <family val="2"/>
        <charset val="204"/>
      </rPr>
      <t>LL-903</t>
    </r>
    <r>
      <rPr>
        <sz val="11"/>
        <rFont val="Arial"/>
        <family val="2"/>
        <charset val="204"/>
      </rPr>
      <t xml:space="preserve">; 32079  </t>
    </r>
  </si>
  <si>
    <r>
      <t xml:space="preserve">Прожектор светодиодный  2835SMD 50W  6400K IP65, </t>
    </r>
    <r>
      <rPr>
        <b/>
        <sz val="11"/>
        <rFont val="Arial"/>
        <family val="2"/>
        <charset val="204"/>
      </rPr>
      <t>LL-905</t>
    </r>
    <r>
      <rPr>
        <sz val="11"/>
        <rFont val="Arial"/>
        <family val="2"/>
        <charset val="204"/>
      </rPr>
      <t xml:space="preserve">; 32080  </t>
    </r>
  </si>
  <si>
    <r>
      <t xml:space="preserve">Лампа 40W 230V E14 матовая, </t>
    </r>
    <r>
      <rPr>
        <b/>
        <sz val="11"/>
        <rFont val="Arial"/>
        <family val="2"/>
        <charset val="204"/>
      </rPr>
      <t>INC12; 01061</t>
    </r>
  </si>
  <si>
    <r>
      <t xml:space="preserve">Лампа 60W 230V E14 матовая, </t>
    </r>
    <r>
      <rPr>
        <b/>
        <sz val="11"/>
        <rFont val="Arial"/>
        <family val="2"/>
        <charset val="204"/>
      </rPr>
      <t>INC12; 01063</t>
    </r>
  </si>
  <si>
    <r>
      <t xml:space="preserve">Гирлянда 230V  20 LED </t>
    </r>
    <r>
      <rPr>
        <b/>
        <sz val="11"/>
        <color rgb="FF000000"/>
        <rFont val="Arial"/>
        <family val="2"/>
        <charset val="204"/>
      </rPr>
      <t>зеленый</t>
    </r>
    <r>
      <rPr>
        <sz val="11"/>
        <color rgb="FF000000"/>
        <rFont val="Arial"/>
        <family val="2"/>
        <charset val="204"/>
      </rPr>
      <t xml:space="preserve">,  3.6W,  IP 20, шнур 1,5м 0.5мм, </t>
    </r>
    <r>
      <rPr>
        <b/>
        <sz val="11"/>
        <color rgb="FF000000"/>
        <rFont val="Arial"/>
        <family val="2"/>
        <charset val="204"/>
      </rPr>
      <t>CL02</t>
    </r>
    <r>
      <rPr>
        <sz val="11"/>
        <color rgb="FF000000"/>
        <rFont val="Arial"/>
        <family val="2"/>
        <charset val="204"/>
      </rPr>
      <t>, 26770</t>
    </r>
  </si>
  <si>
    <r>
      <t xml:space="preserve">Гирлянда 230V  20 LED </t>
    </r>
    <r>
      <rPr>
        <b/>
        <sz val="11"/>
        <color rgb="FF000000"/>
        <rFont val="Arial"/>
        <family val="2"/>
        <charset val="204"/>
      </rPr>
      <t>красный</t>
    </r>
    <r>
      <rPr>
        <sz val="11"/>
        <color rgb="FF000000"/>
        <rFont val="Arial"/>
        <family val="2"/>
        <charset val="204"/>
      </rPr>
      <t xml:space="preserve">,  3.6W , IP 20,шнур 1,5м 0.5мм,  </t>
    </r>
    <r>
      <rPr>
        <b/>
        <sz val="11"/>
        <color rgb="FF000000"/>
        <rFont val="Arial"/>
        <family val="2"/>
        <charset val="204"/>
      </rPr>
      <t>CL02</t>
    </r>
    <r>
      <rPr>
        <sz val="11"/>
        <color rgb="FF000000"/>
        <rFont val="Arial"/>
        <family val="2"/>
        <charset val="204"/>
      </rPr>
      <t>, 26769</t>
    </r>
  </si>
  <si>
    <r>
      <t xml:space="preserve">Гирлянда 230V  20 LED </t>
    </r>
    <r>
      <rPr>
        <b/>
        <sz val="11"/>
        <color rgb="FF000000"/>
        <rFont val="Arial"/>
        <family val="2"/>
        <charset val="204"/>
      </rPr>
      <t>мульти</t>
    </r>
    <r>
      <rPr>
        <sz val="11"/>
        <color rgb="FF000000"/>
        <rFont val="Arial"/>
        <family val="2"/>
        <charset val="204"/>
      </rPr>
      <t xml:space="preserve">,  3.6W, IP 20,  шнур 1,5м 0.5мм, </t>
    </r>
    <r>
      <rPr>
        <b/>
        <sz val="11"/>
        <color rgb="FF000000"/>
        <rFont val="Arial"/>
        <family val="2"/>
        <charset val="204"/>
      </rPr>
      <t>CL02</t>
    </r>
    <r>
      <rPr>
        <sz val="11"/>
        <color rgb="FF000000"/>
        <rFont val="Arial"/>
        <family val="2"/>
        <charset val="204"/>
      </rPr>
      <t>, 26767</t>
    </r>
  </si>
  <si>
    <r>
      <t xml:space="preserve">Гирлянда 230V  20 LED </t>
    </r>
    <r>
      <rPr>
        <b/>
        <sz val="11"/>
        <color rgb="FF000000"/>
        <rFont val="Arial"/>
        <family val="2"/>
        <charset val="204"/>
      </rPr>
      <t>синий</t>
    </r>
    <r>
      <rPr>
        <sz val="11"/>
        <color rgb="FF000000"/>
        <rFont val="Arial"/>
        <family val="2"/>
        <charset val="204"/>
      </rPr>
      <t xml:space="preserve">,  3.6W, IP 20, шнур 1,5м 0.5мм, </t>
    </r>
    <r>
      <rPr>
        <b/>
        <sz val="11"/>
        <color rgb="FF000000"/>
        <rFont val="Arial"/>
        <family val="2"/>
        <charset val="204"/>
      </rPr>
      <t>CL02</t>
    </r>
    <r>
      <rPr>
        <sz val="11"/>
        <color rgb="FF000000"/>
        <rFont val="Arial"/>
        <family val="2"/>
        <charset val="204"/>
      </rPr>
      <t>, 26768</t>
    </r>
  </si>
  <si>
    <r>
      <t xml:space="preserve">Гирлянда 230V  40 LED 3300K,  3.6W, с контроллером, IP 20,  шнур 1,4м 0.5мм, </t>
    </r>
    <r>
      <rPr>
        <b/>
        <sz val="11"/>
        <color rgb="FF000000"/>
        <rFont val="Arial"/>
        <family val="2"/>
        <charset val="204"/>
      </rPr>
      <t>CL03</t>
    </r>
    <r>
      <rPr>
        <sz val="11"/>
        <color rgb="FF000000"/>
        <rFont val="Arial"/>
        <family val="2"/>
        <charset val="204"/>
      </rPr>
      <t>, 26771</t>
    </r>
  </si>
  <si>
    <r>
      <t xml:space="preserve">Гирлянда 6LED, цвет свечения:теплый белый, расстояние м/у подвесами: 14 см, диаметр шара: 5см,  длина: 0.7 м, батарейки 3*АА, IP20, </t>
    </r>
    <r>
      <rPr>
        <b/>
        <sz val="11"/>
        <color rgb="FF000000"/>
        <rFont val="Arial"/>
        <family val="2"/>
        <charset val="204"/>
      </rPr>
      <t>CL110</t>
    </r>
    <r>
      <rPr>
        <sz val="11"/>
        <color rgb="FF000000"/>
        <rFont val="Arial"/>
        <family val="2"/>
        <charset val="204"/>
      </rPr>
      <t>, 26903</t>
    </r>
  </si>
  <si>
    <r>
      <t xml:space="preserve">Гирлянда 6LED, цвет свечения:теплый белый, расстояние м/у подвесами: 15 см, диаметр шара: 5см,  длина: 0.7 м, батарейки 3*АА, IP20, </t>
    </r>
    <r>
      <rPr>
        <b/>
        <sz val="11"/>
        <color rgb="FF000000"/>
        <rFont val="Arial"/>
        <family val="2"/>
        <charset val="204"/>
      </rPr>
      <t>CL111</t>
    </r>
    <r>
      <rPr>
        <sz val="11"/>
        <color rgb="FF000000"/>
        <rFont val="Arial"/>
        <family val="2"/>
        <charset val="204"/>
      </rPr>
      <t>, 26904</t>
    </r>
  </si>
  <si>
    <r>
      <t xml:space="preserve">Гирлянда 3V,  20LED, теплый белый цвет свечения, батарейки 2*АА, 2м, IP20, </t>
    </r>
    <r>
      <rPr>
        <b/>
        <sz val="11"/>
        <color rgb="FF000000"/>
        <rFont val="Arial"/>
        <family val="2"/>
        <charset val="204"/>
      </rPr>
      <t>CL800, 26883</t>
    </r>
  </si>
  <si>
    <r>
      <t xml:space="preserve">Гирлянда 3V,  20LED, теплый белый цвет свечения, батарейки 2*АА, 2м, IP20, </t>
    </r>
    <r>
      <rPr>
        <b/>
        <sz val="11"/>
        <color rgb="FF000000"/>
        <rFont val="Arial"/>
        <family val="2"/>
        <charset val="204"/>
      </rPr>
      <t>CL800, 26882</t>
    </r>
  </si>
  <si>
    <r>
      <t xml:space="preserve">Гирлянда  230V  160 ламп накаливания  белый, 14W, 20mA,  IP 44, шнур 8м 0.2мм, </t>
    </r>
    <r>
      <rPr>
        <b/>
        <sz val="11"/>
        <color rgb="FF000000"/>
        <rFont val="Arial"/>
        <family val="2"/>
        <charset val="204"/>
      </rPr>
      <t>CL31</t>
    </r>
    <r>
      <rPr>
        <sz val="11"/>
        <color rgb="FF000000"/>
        <rFont val="Arial"/>
        <family val="2"/>
        <charset val="204"/>
      </rPr>
      <t>, 26749</t>
    </r>
  </si>
  <si>
    <r>
      <t xml:space="preserve">Гирлянда на бобине, 220V, 100 С9 ламп, расстояние м/у лампами: 10 см, мультиколор, длина: 11 м, шнур: 1,5 м, IP44, </t>
    </r>
    <r>
      <rPr>
        <b/>
        <sz val="11"/>
        <color rgb="FF000000"/>
        <rFont val="Arial"/>
        <family val="2"/>
        <charset val="204"/>
      </rPr>
      <t>CL113</t>
    </r>
    <r>
      <rPr>
        <sz val="11"/>
        <color rgb="FF000000"/>
        <rFont val="Arial"/>
        <family val="2"/>
        <charset val="204"/>
      </rPr>
      <t>, 26911</t>
    </r>
  </si>
  <si>
    <r>
      <t xml:space="preserve">Гирлянда 230V  100 LED белый, 5W, 20mA, IP 20,шнур 4.3м 0.15мм,  </t>
    </r>
    <r>
      <rPr>
        <b/>
        <sz val="11"/>
        <color rgb="FF000000"/>
        <rFont val="Arial"/>
        <family val="2"/>
        <charset val="204"/>
      </rPr>
      <t>CL40</t>
    </r>
    <r>
      <rPr>
        <sz val="11"/>
        <color rgb="FF000000"/>
        <rFont val="Arial"/>
        <family val="2"/>
        <charset val="204"/>
      </rPr>
      <t>, 26759</t>
    </r>
  </si>
  <si>
    <r>
      <t xml:space="preserve">Звонок дверной, (8 мелодий) белый, </t>
    </r>
    <r>
      <rPr>
        <b/>
        <sz val="11"/>
        <rFont val="Arial"/>
        <family val="2"/>
        <charset val="204"/>
      </rPr>
      <t>A-138C; 23603</t>
    </r>
  </si>
  <si>
    <r>
      <t xml:space="preserve">Светильник встраиваемый светодиодный  </t>
    </r>
    <r>
      <rPr>
        <b/>
        <sz val="11"/>
        <rFont val="Arial"/>
        <family val="2"/>
        <charset val="204"/>
      </rPr>
      <t>AL2113</t>
    </r>
    <r>
      <rPr>
        <sz val="11"/>
        <rFont val="Arial"/>
        <family val="2"/>
        <charset val="204"/>
      </rPr>
      <t>, 36W, 2880Lm, 4000K белый; 28769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</si>
</sst>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2"/>
      <name val="宋体"/>
      <charset val="134"/>
    </font>
    <font>
      <b/>
      <sz val="12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4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name val="Helv"/>
      <family val="2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hadow/>
      <sz val="5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0"/>
      <name val="Calibri"/>
      <family val="2"/>
      <charset val="204"/>
    </font>
    <font>
      <b/>
      <sz val="12"/>
      <color rgb="FFFFFFFF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8"/>
      <name val="Arial"/>
      <family val="2"/>
    </font>
    <font>
      <b/>
      <sz val="12"/>
      <color rgb="FF000000"/>
      <name val="Arial"/>
      <family val="2"/>
      <charset val="204"/>
    </font>
    <font>
      <b/>
      <i/>
      <sz val="16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rgb="FF00000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8CC470"/>
      </patternFill>
    </fill>
    <fill>
      <patternFill patternType="solid">
        <fgColor rgb="FFFFFFFF"/>
      </patternFill>
    </fill>
    <fill>
      <patternFill patternType="solid">
        <fgColor rgb="FFE4F2E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 style="thin">
        <color rgb="FF000000"/>
      </diagonal>
    </border>
  </borders>
  <cellStyleXfs count="10">
    <xf numFmtId="0" fontId="0" fillId="0" borderId="0"/>
    <xf numFmtId="0" fontId="1" fillId="0" borderId="0">
      <alignment horizontal="left"/>
    </xf>
    <xf numFmtId="0" fontId="4" fillId="0" borderId="0"/>
    <xf numFmtId="0" fontId="1" fillId="0" borderId="0">
      <alignment horizontal="left"/>
    </xf>
    <xf numFmtId="0" fontId="12" fillId="0" borderId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0" fontId="18" fillId="6" borderId="7"/>
    <xf numFmtId="0" fontId="19" fillId="8" borderId="7"/>
    <xf numFmtId="0" fontId="20" fillId="7" borderId="7"/>
    <xf numFmtId="0" fontId="30" fillId="0" borderId="0"/>
  </cellStyleXfs>
  <cellXfs count="160">
    <xf numFmtId="0" fontId="0" fillId="0" borderId="0" xfId="0"/>
    <xf numFmtId="0" fontId="0" fillId="0" borderId="0" xfId="0" applyBorder="1"/>
    <xf numFmtId="0" fontId="0" fillId="0" borderId="1" xfId="0" applyBorder="1"/>
    <xf numFmtId="0" fontId="6" fillId="2" borderId="0" xfId="0" applyFont="1" applyFill="1" applyBorder="1" applyAlignment="1">
      <alignment horizontal="center" vertical="top"/>
    </xf>
    <xf numFmtId="0" fontId="7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center" vertical="top"/>
    </xf>
    <xf numFmtId="0" fontId="6" fillId="0" borderId="0" xfId="0" applyFont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8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left" vertical="top"/>
    </xf>
    <xf numFmtId="0" fontId="0" fillId="0" borderId="0" xfId="0" applyFill="1"/>
    <xf numFmtId="0" fontId="0" fillId="3" borderId="0" xfId="0" applyFill="1"/>
    <xf numFmtId="0" fontId="0" fillId="0" borderId="0" xfId="0" applyFont="1" applyFill="1"/>
    <xf numFmtId="0" fontId="9" fillId="2" borderId="0" xfId="0" applyFont="1" applyFill="1" applyAlignment="1">
      <alignment horizontal="left" vertical="top"/>
    </xf>
    <xf numFmtId="0" fontId="0" fillId="0" borderId="1" xfId="0" applyFill="1" applyBorder="1" applyAlignment="1">
      <alignment vertical="distributed"/>
    </xf>
    <xf numFmtId="0" fontId="6" fillId="0" borderId="1" xfId="0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vertical="distributed"/>
    </xf>
    <xf numFmtId="0" fontId="0" fillId="0" borderId="1" xfId="0" applyFill="1" applyBorder="1" applyAlignment="1">
      <alignment horizontal="center" vertical="distributed"/>
    </xf>
    <xf numFmtId="0" fontId="2" fillId="0" borderId="1" xfId="0" applyFont="1" applyFill="1" applyBorder="1" applyAlignment="1">
      <alignment vertical="distributed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10" fillId="2" borderId="1" xfId="2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2" fillId="0" borderId="1" xfId="0" applyFont="1" applyFill="1" applyBorder="1" applyAlignment="1">
      <alignment horizontal="center" vertical="distributed"/>
    </xf>
    <xf numFmtId="0" fontId="2" fillId="0" borderId="1" xfId="0" applyFont="1" applyFill="1" applyBorder="1" applyAlignment="1">
      <alignment vertical="distributed"/>
    </xf>
    <xf numFmtId="0" fontId="0" fillId="5" borderId="0" xfId="0" applyFill="1"/>
    <xf numFmtId="0" fontId="15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distributed"/>
    </xf>
    <xf numFmtId="0" fontId="2" fillId="0" borderId="1" xfId="0" applyFont="1" applyFill="1" applyBorder="1" applyAlignment="1">
      <alignment vertical="distributed"/>
    </xf>
    <xf numFmtId="0" fontId="2" fillId="0" borderId="1" xfId="0" applyFont="1" applyFill="1" applyBorder="1" applyAlignment="1">
      <alignment horizontal="center" vertical="distributed"/>
    </xf>
    <xf numFmtId="0" fontId="6" fillId="0" borderId="4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distributed"/>
    </xf>
    <xf numFmtId="0" fontId="6" fillId="0" borderId="2" xfId="0" applyNumberFormat="1" applyFont="1" applyFill="1" applyBorder="1" applyAlignment="1">
      <alignment vertical="center" wrapText="1"/>
    </xf>
    <xf numFmtId="3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>
      <alignment horizontal="center" vertical="distributed"/>
    </xf>
    <xf numFmtId="0" fontId="6" fillId="2" borderId="1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distributed"/>
    </xf>
    <xf numFmtId="0" fontId="2" fillId="0" borderId="1" xfId="0" applyFont="1" applyFill="1" applyBorder="1" applyAlignment="1">
      <alignment vertical="distributed"/>
    </xf>
    <xf numFmtId="0" fontId="2" fillId="2" borderId="1" xfId="0" applyFont="1" applyFill="1" applyBorder="1" applyAlignment="1">
      <alignment vertical="distributed"/>
    </xf>
    <xf numFmtId="0" fontId="2" fillId="0" borderId="5" xfId="0" applyFont="1" applyFill="1" applyBorder="1" applyAlignment="1">
      <alignment horizontal="center" vertical="distributed"/>
    </xf>
    <xf numFmtId="0" fontId="0" fillId="0" borderId="0" xfId="0" applyAlignment="1">
      <alignment vertical="top" wrapText="1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horizontal="center" vertical="top" wrapText="1"/>
    </xf>
    <xf numFmtId="0" fontId="16" fillId="0" borderId="0" xfId="0" applyFont="1" applyFill="1" applyAlignment="1">
      <alignment vertical="center" wrapText="1"/>
    </xf>
    <xf numFmtId="0" fontId="0" fillId="0" borderId="0" xfId="0" applyFill="1" applyAlignment="1">
      <alignment horizontal="center"/>
    </xf>
    <xf numFmtId="2" fontId="5" fillId="0" borderId="0" xfId="0" applyNumberFormat="1" applyFont="1" applyAlignment="1">
      <alignment vertical="center"/>
    </xf>
    <xf numFmtId="2" fontId="5" fillId="0" borderId="8" xfId="0" applyNumberFormat="1" applyFont="1" applyBorder="1" applyAlignment="1">
      <alignment vertical="center"/>
    </xf>
    <xf numFmtId="0" fontId="22" fillId="0" borderId="0" xfId="0" applyFont="1" applyAlignment="1">
      <alignment vertical="top" wrapText="1"/>
    </xf>
    <xf numFmtId="0" fontId="2" fillId="0" borderId="1" xfId="0" applyFont="1" applyFill="1" applyBorder="1" applyAlignment="1">
      <alignment vertical="distributed"/>
    </xf>
    <xf numFmtId="0" fontId="23" fillId="0" borderId="1" xfId="0" applyFont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7" fillId="0" borderId="1" xfId="0" applyNumberFormat="1" applyFont="1" applyBorder="1" applyAlignment="1">
      <alignment horizontal="center" vertical="center"/>
    </xf>
    <xf numFmtId="3" fontId="13" fillId="0" borderId="0" xfId="2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>
      <alignment vertical="distributed"/>
    </xf>
    <xf numFmtId="0" fontId="0" fillId="0" borderId="5" xfId="0" applyFill="1" applyBorder="1" applyAlignment="1">
      <alignment horizontal="center"/>
    </xf>
    <xf numFmtId="0" fontId="6" fillId="0" borderId="5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 wrapText="1"/>
    </xf>
    <xf numFmtId="0" fontId="19" fillId="0" borderId="9" xfId="6" applyFont="1" applyFill="1" applyBorder="1" applyAlignment="1">
      <alignment horizontal="center" vertical="center" shrinkToFit="1"/>
    </xf>
    <xf numFmtId="0" fontId="19" fillId="0" borderId="9" xfId="6" applyFont="1" applyFill="1" applyBorder="1" applyAlignment="1">
      <alignment horizontal="center" vertical="center" wrapText="1"/>
    </xf>
    <xf numFmtId="0" fontId="28" fillId="4" borderId="7" xfId="6" applyFont="1" applyFill="1" applyBorder="1" applyAlignment="1">
      <alignment horizontal="left" vertical="center" shrinkToFit="1"/>
    </xf>
    <xf numFmtId="0" fontId="28" fillId="4" borderId="7" xfId="6" applyFont="1" applyFill="1" applyBorder="1" applyAlignment="1">
      <alignment horizontal="left" vertical="center" wrapText="1"/>
    </xf>
    <xf numFmtId="0" fontId="6" fillId="4" borderId="1" xfId="0" applyNumberFormat="1" applyFont="1" applyFill="1" applyBorder="1" applyAlignment="1">
      <alignment vertical="center" wrapText="1"/>
    </xf>
    <xf numFmtId="0" fontId="6" fillId="4" borderId="10" xfId="9" applyNumberFormat="1" applyFont="1" applyFill="1" applyBorder="1" applyAlignment="1">
      <alignment horizontal="left" vertical="center" wrapText="1"/>
    </xf>
    <xf numFmtId="0" fontId="17" fillId="4" borderId="0" xfId="5" applyFont="1" applyFill="1" applyAlignment="1" applyProtection="1">
      <alignment wrapText="1"/>
    </xf>
    <xf numFmtId="0" fontId="2" fillId="0" borderId="1" xfId="0" applyFont="1" applyFill="1" applyBorder="1" applyAlignment="1" applyProtection="1">
      <alignment horizontal="center" vertical="distributed"/>
    </xf>
    <xf numFmtId="4" fontId="13" fillId="4" borderId="1" xfId="0" applyNumberFormat="1" applyFont="1" applyFill="1" applyBorder="1" applyAlignment="1" applyProtection="1">
      <alignment horizontal="center" vertical="center"/>
      <protection locked="0"/>
    </xf>
    <xf numFmtId="4" fontId="13" fillId="0" borderId="1" xfId="0" applyNumberFormat="1" applyFont="1" applyFill="1" applyBorder="1" applyAlignment="1" applyProtection="1">
      <alignment horizontal="center" vertical="center"/>
      <protection locked="0"/>
    </xf>
    <xf numFmtId="4" fontId="0" fillId="4" borderId="1" xfId="0" applyNumberFormat="1" applyFill="1" applyBorder="1" applyAlignment="1">
      <alignment horizontal="center" vertical="center" shrinkToFit="1"/>
    </xf>
    <xf numFmtId="2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 vertical="center" shrinkToFit="1"/>
    </xf>
    <xf numFmtId="3" fontId="10" fillId="2" borderId="13" xfId="2" applyNumberFormat="1" applyFont="1" applyFill="1" applyBorder="1" applyAlignment="1">
      <alignment horizontal="center" vertical="center" wrapText="1"/>
    </xf>
    <xf numFmtId="3" fontId="32" fillId="9" borderId="12" xfId="2" applyNumberFormat="1" applyFont="1" applyFill="1" applyBorder="1" applyAlignment="1">
      <alignment horizontal="center" vertical="center" wrapText="1"/>
    </xf>
    <xf numFmtId="4" fontId="13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5" xfId="0" applyNumberFormat="1" applyFont="1" applyFill="1" applyBorder="1" applyAlignment="1">
      <alignment vertical="center" wrapText="1"/>
    </xf>
    <xf numFmtId="0" fontId="6" fillId="2" borderId="4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 applyProtection="1">
      <alignment horizontal="center" vertical="center"/>
      <protection locked="0"/>
    </xf>
    <xf numFmtId="4" fontId="13" fillId="10" borderId="1" xfId="0" applyNumberFormat="1" applyFont="1" applyFill="1" applyBorder="1" applyAlignment="1" applyProtection="1">
      <alignment horizontal="center" vertical="center"/>
      <protection locked="0"/>
    </xf>
    <xf numFmtId="0" fontId="6" fillId="10" borderId="1" xfId="0" applyNumberFormat="1" applyFont="1" applyFill="1" applyBorder="1" applyAlignment="1">
      <alignment vertical="center" wrapText="1"/>
    </xf>
    <xf numFmtId="0" fontId="0" fillId="0" borderId="5" xfId="0" applyFill="1" applyBorder="1"/>
    <xf numFmtId="0" fontId="2" fillId="0" borderId="3" xfId="0" applyFont="1" applyFill="1" applyBorder="1" applyAlignment="1">
      <alignment horizontal="center" vertical="distributed"/>
    </xf>
    <xf numFmtId="0" fontId="2" fillId="0" borderId="1" xfId="0" applyFont="1" applyFill="1" applyBorder="1" applyAlignment="1">
      <alignment vertical="distributed"/>
    </xf>
    <xf numFmtId="0" fontId="6" fillId="4" borderId="1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distributed"/>
    </xf>
    <xf numFmtId="0" fontId="33" fillId="11" borderId="7" xfId="6" applyFont="1" applyFill="1" applyBorder="1" applyAlignment="1">
      <alignment horizontal="left" vertical="center" wrapText="1"/>
    </xf>
    <xf numFmtId="4" fontId="13" fillId="11" borderId="1" xfId="0" applyNumberFormat="1" applyFont="1" applyFill="1" applyBorder="1" applyAlignment="1" applyProtection="1">
      <alignment horizontal="center" vertical="center"/>
      <protection locked="0"/>
    </xf>
    <xf numFmtId="0" fontId="6" fillId="4" borderId="1" xfId="0" applyNumberFormat="1" applyFont="1" applyFill="1" applyBorder="1" applyAlignment="1">
      <alignment horizontal="left" vertical="center" wrapText="1"/>
    </xf>
    <xf numFmtId="0" fontId="33" fillId="4" borderId="7" xfId="6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distributed"/>
    </xf>
    <xf numFmtId="0" fontId="35" fillId="11" borderId="7" xfId="6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distributed"/>
    </xf>
    <xf numFmtId="0" fontId="0" fillId="0" borderId="1" xfId="0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33" fillId="7" borderId="7" xfId="6" applyFont="1" applyFill="1" applyBorder="1" applyAlignment="1">
      <alignment horizontal="left" vertical="center" wrapText="1"/>
    </xf>
    <xf numFmtId="0" fontId="33" fillId="7" borderId="14" xfId="6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distributed"/>
    </xf>
    <xf numFmtId="0" fontId="0" fillId="0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vertical="distributed"/>
    </xf>
    <xf numFmtId="4" fontId="13" fillId="3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>
      <alignment horizontal="center" vertical="distributed"/>
    </xf>
    <xf numFmtId="0" fontId="2" fillId="0" borderId="3" xfId="0" applyFont="1" applyFill="1" applyBorder="1" applyAlignment="1">
      <alignment horizontal="center" vertical="distributed"/>
    </xf>
    <xf numFmtId="0" fontId="2" fillId="0" borderId="1" xfId="0" applyFont="1" applyFill="1" applyBorder="1" applyAlignment="1">
      <alignment horizontal="center" vertical="distributed"/>
    </xf>
    <xf numFmtId="0" fontId="2" fillId="0" borderId="5" xfId="0" applyFont="1" applyFill="1" applyBorder="1" applyAlignment="1">
      <alignment horizontal="center" vertical="distributed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distributed"/>
    </xf>
    <xf numFmtId="0" fontId="2" fillId="2" borderId="3" xfId="0" applyFont="1" applyFill="1" applyBorder="1" applyAlignment="1">
      <alignment horizontal="center" vertical="distributed"/>
    </xf>
    <xf numFmtId="0" fontId="2" fillId="2" borderId="5" xfId="0" applyFont="1" applyFill="1" applyBorder="1" applyAlignment="1">
      <alignment horizontal="center" vertical="distributed"/>
    </xf>
    <xf numFmtId="0" fontId="6" fillId="0" borderId="1" xfId="0" applyNumberFormat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distributed"/>
    </xf>
    <xf numFmtId="0" fontId="2" fillId="2" borderId="1" xfId="0" applyFont="1" applyFill="1" applyBorder="1" applyAlignment="1">
      <alignment vertical="distributed"/>
    </xf>
    <xf numFmtId="0" fontId="2" fillId="2" borderId="1" xfId="0" applyFont="1" applyFill="1" applyBorder="1" applyAlignment="1">
      <alignment horizontal="center" vertical="distributed"/>
    </xf>
    <xf numFmtId="0" fontId="2" fillId="0" borderId="1" xfId="0" applyFont="1" applyFill="1" applyBorder="1" applyAlignment="1">
      <alignment vertical="distributed"/>
    </xf>
    <xf numFmtId="0" fontId="0" fillId="0" borderId="3" xfId="0" applyBorder="1" applyAlignment="1">
      <alignment horizontal="center" vertical="distributed"/>
    </xf>
    <xf numFmtId="0" fontId="0" fillId="0" borderId="5" xfId="0" applyBorder="1" applyAlignment="1">
      <alignment horizontal="center" vertical="distributed"/>
    </xf>
    <xf numFmtId="0" fontId="0" fillId="0" borderId="1" xfId="0" applyFill="1" applyBorder="1" applyAlignment="1">
      <alignment horizontal="center" vertical="distributed"/>
    </xf>
    <xf numFmtId="0" fontId="2" fillId="0" borderId="6" xfId="0" applyFont="1" applyFill="1" applyBorder="1" applyAlignment="1">
      <alignment horizontal="center" vertical="distributed"/>
    </xf>
    <xf numFmtId="0" fontId="0" fillId="0" borderId="1" xfId="0" applyBorder="1" applyAlignment="1">
      <alignment vertical="distributed"/>
    </xf>
    <xf numFmtId="0" fontId="2" fillId="2" borderId="2" xfId="0" applyFont="1" applyFill="1" applyBorder="1" applyAlignment="1">
      <alignment horizontal="center" vertical="distributed"/>
    </xf>
    <xf numFmtId="0" fontId="24" fillId="0" borderId="0" xfId="0" applyFont="1" applyFill="1" applyAlignment="1">
      <alignment horizontal="center"/>
    </xf>
    <xf numFmtId="0" fontId="2" fillId="3" borderId="1" xfId="0" applyFont="1" applyFill="1" applyBorder="1" applyAlignment="1">
      <alignment vertical="distributed"/>
    </xf>
    <xf numFmtId="0" fontId="0" fillId="0" borderId="4" xfId="0" applyFill="1" applyBorder="1" applyAlignment="1">
      <alignment horizontal="center" wrapText="1"/>
    </xf>
    <xf numFmtId="0" fontId="0" fillId="0" borderId="5" xfId="0" applyFill="1" applyBorder="1" applyAlignment="1">
      <alignment horizontal="center" wrapText="1"/>
    </xf>
    <xf numFmtId="0" fontId="0" fillId="0" borderId="4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4" borderId="4" xfId="0" applyFont="1" applyFill="1" applyBorder="1" applyAlignment="1">
      <alignment horizontal="center" vertical="distributed"/>
    </xf>
    <xf numFmtId="0" fontId="2" fillId="4" borderId="3" xfId="0" applyFont="1" applyFill="1" applyBorder="1" applyAlignment="1">
      <alignment horizontal="center" vertical="distributed"/>
    </xf>
    <xf numFmtId="0" fontId="2" fillId="4" borderId="5" xfId="0" applyFont="1" applyFill="1" applyBorder="1" applyAlignment="1">
      <alignment horizontal="center" vertical="distributed"/>
    </xf>
    <xf numFmtId="0" fontId="2" fillId="0" borderId="4" xfId="0" applyFont="1" applyFill="1" applyBorder="1" applyAlignment="1">
      <alignment vertical="distributed"/>
    </xf>
    <xf numFmtId="0" fontId="0" fillId="0" borderId="5" xfId="0" applyBorder="1" applyAlignment="1">
      <alignment vertical="distributed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/>
    <xf numFmtId="0" fontId="2" fillId="0" borderId="11" xfId="0" applyFont="1" applyFill="1" applyBorder="1" applyAlignment="1">
      <alignment horizontal="center" vertical="distributed"/>
    </xf>
    <xf numFmtId="0" fontId="0" fillId="0" borderId="1" xfId="0" applyFill="1" applyBorder="1" applyAlignment="1">
      <alignment vertical="distributed"/>
    </xf>
    <xf numFmtId="2" fontId="5" fillId="4" borderId="8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distributed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0" fillId="0" borderId="1" xfId="0" applyBorder="1" applyAlignment="1" applyProtection="1">
      <alignment horizontal="center" vertical="distributed"/>
    </xf>
    <xf numFmtId="0" fontId="0" fillId="2" borderId="5" xfId="0" applyFill="1" applyBorder="1" applyAlignment="1">
      <alignment horizontal="center" vertical="distributed"/>
    </xf>
  </cellXfs>
  <cellStyles count="10">
    <cellStyle name="0,0_x000a__x000a_NA_x000a__x000a_" xfId="2"/>
    <cellStyle name="Гиперссылка" xfId="5" builtinId="8"/>
    <cellStyle name="Обычный" xfId="0" builtinId="0"/>
    <cellStyle name="Обычный 2" xfId="1"/>
    <cellStyle name="Обычный 3" xfId="3"/>
    <cellStyle name="Обычный_feron" xfId="9"/>
    <cellStyle name="Стиль группировки" xfId="8"/>
    <cellStyle name="Стиль заказано" xfId="7"/>
    <cellStyle name="Стиль строки" xfId="6"/>
    <cellStyle name="常规_F13R001-7  PI" xfId="4"/>
  </cellStyles>
  <dxfs count="0"/>
  <tableStyles count="0" defaultTableStyle="TableStyleMedium9" defaultPivotStyle="PivotStyleLight16"/>
  <colors>
    <mruColors>
      <color rgb="FF2E30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pn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549519</xdr:colOff>
      <xdr:row>155</xdr:row>
      <xdr:rowOff>87923</xdr:rowOff>
    </xdr:from>
    <xdr:to>
      <xdr:col>2</xdr:col>
      <xdr:colOff>1121019</xdr:colOff>
      <xdr:row>156</xdr:row>
      <xdr:rowOff>271096</xdr:rowOff>
    </xdr:to>
    <xdr:pic>
      <xdr:nvPicPr>
        <xdr:cNvPr id="314" name="Рисунок 313" descr="1527-yellow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1615" y="25263231"/>
          <a:ext cx="571500" cy="571500"/>
        </a:xfrm>
        <a:prstGeom prst="rect">
          <a:avLst/>
        </a:prstGeom>
      </xdr:spPr>
    </xdr:pic>
    <xdr:clientData/>
  </xdr:twoCellAnchor>
  <xdr:twoCellAnchor>
    <xdr:from>
      <xdr:col>2</xdr:col>
      <xdr:colOff>302884</xdr:colOff>
      <xdr:row>149</xdr:row>
      <xdr:rowOff>13137</xdr:rowOff>
    </xdr:from>
    <xdr:to>
      <xdr:col>2</xdr:col>
      <xdr:colOff>857043</xdr:colOff>
      <xdr:row>149</xdr:row>
      <xdr:rowOff>657509</xdr:rowOff>
    </xdr:to>
    <xdr:pic>
      <xdr:nvPicPr>
        <xdr:cNvPr id="109" name="Рисунок 108" descr="DL-174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2009" y="12738537"/>
          <a:ext cx="554159" cy="644372"/>
        </a:xfrm>
        <a:prstGeom prst="rect">
          <a:avLst/>
        </a:prstGeom>
      </xdr:spPr>
    </xdr:pic>
    <xdr:clientData/>
  </xdr:twoCellAnchor>
  <xdr:twoCellAnchor>
    <xdr:from>
      <xdr:col>2</xdr:col>
      <xdr:colOff>217419</xdr:colOff>
      <xdr:row>147</xdr:row>
      <xdr:rowOff>4295</xdr:rowOff>
    </xdr:from>
    <xdr:to>
      <xdr:col>2</xdr:col>
      <xdr:colOff>872594</xdr:colOff>
      <xdr:row>148</xdr:row>
      <xdr:rowOff>293077</xdr:rowOff>
    </xdr:to>
    <xdr:pic>
      <xdr:nvPicPr>
        <xdr:cNvPr id="105" name="Рисунок 104" descr="DL-173-zolot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79515" y="18512103"/>
          <a:ext cx="655175" cy="662455"/>
        </a:xfrm>
        <a:prstGeom prst="rect">
          <a:avLst/>
        </a:prstGeom>
      </xdr:spPr>
    </xdr:pic>
    <xdr:clientData/>
  </xdr:twoCellAnchor>
  <xdr:twoCellAnchor>
    <xdr:from>
      <xdr:col>2</xdr:col>
      <xdr:colOff>241771</xdr:colOff>
      <xdr:row>145</xdr:row>
      <xdr:rowOff>13139</xdr:rowOff>
    </xdr:from>
    <xdr:to>
      <xdr:col>2</xdr:col>
      <xdr:colOff>839151</xdr:colOff>
      <xdr:row>146</xdr:row>
      <xdr:rowOff>303990</xdr:rowOff>
    </xdr:to>
    <xdr:pic>
      <xdr:nvPicPr>
        <xdr:cNvPr id="103" name="Рисунок 102" descr="DL-17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74559" y="11311254"/>
          <a:ext cx="597380" cy="649870"/>
        </a:xfrm>
        <a:prstGeom prst="rect">
          <a:avLst/>
        </a:prstGeom>
      </xdr:spPr>
    </xdr:pic>
    <xdr:clientData/>
  </xdr:twoCellAnchor>
  <xdr:twoCellAnchor>
    <xdr:from>
      <xdr:col>2</xdr:col>
      <xdr:colOff>146539</xdr:colOff>
      <xdr:row>34</xdr:row>
      <xdr:rowOff>124558</xdr:rowOff>
    </xdr:from>
    <xdr:to>
      <xdr:col>2</xdr:col>
      <xdr:colOff>1024303</xdr:colOff>
      <xdr:row>36</xdr:row>
      <xdr:rowOff>9525</xdr:rowOff>
    </xdr:to>
    <xdr:pic>
      <xdr:nvPicPr>
        <xdr:cNvPr id="5" name="Picture 564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910" t="33600" b="34400"/>
        <a:stretch>
          <a:fillRect/>
        </a:stretch>
      </xdr:blipFill>
      <xdr:spPr bwMode="auto">
        <a:xfrm>
          <a:off x="4579327" y="3238500"/>
          <a:ext cx="877764" cy="2930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26376</xdr:colOff>
      <xdr:row>169</xdr:row>
      <xdr:rowOff>9525</xdr:rowOff>
    </xdr:from>
    <xdr:to>
      <xdr:col>2</xdr:col>
      <xdr:colOff>493102</xdr:colOff>
      <xdr:row>170</xdr:row>
      <xdr:rowOff>114300</xdr:rowOff>
    </xdr:to>
    <xdr:pic>
      <xdr:nvPicPr>
        <xdr:cNvPr id="18" name="Picture 563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55501" y="20897850"/>
          <a:ext cx="466726" cy="465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66675</xdr:colOff>
      <xdr:row>269</xdr:row>
      <xdr:rowOff>334107</xdr:rowOff>
    </xdr:from>
    <xdr:to>
      <xdr:col>2</xdr:col>
      <xdr:colOff>1066800</xdr:colOff>
      <xdr:row>271</xdr:row>
      <xdr:rowOff>338502</xdr:rowOff>
    </xdr:to>
    <xdr:pic>
      <xdr:nvPicPr>
        <xdr:cNvPr id="60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28771" y="66701376"/>
          <a:ext cx="1000125" cy="751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22487</xdr:colOff>
      <xdr:row>150</xdr:row>
      <xdr:rowOff>28481</xdr:rowOff>
    </xdr:from>
    <xdr:to>
      <xdr:col>2</xdr:col>
      <xdr:colOff>476251</xdr:colOff>
      <xdr:row>151</xdr:row>
      <xdr:rowOff>121027</xdr:rowOff>
    </xdr:to>
    <xdr:pic>
      <xdr:nvPicPr>
        <xdr:cNvPr id="112" name="Рисунок 111" descr="1525-brown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51612" y="14725556"/>
          <a:ext cx="453764" cy="453764"/>
        </a:xfrm>
        <a:prstGeom prst="rect">
          <a:avLst/>
        </a:prstGeom>
      </xdr:spPr>
    </xdr:pic>
    <xdr:clientData/>
  </xdr:twoCellAnchor>
  <xdr:twoCellAnchor>
    <xdr:from>
      <xdr:col>2</xdr:col>
      <xdr:colOff>289035</xdr:colOff>
      <xdr:row>160</xdr:row>
      <xdr:rowOff>32845</xdr:rowOff>
    </xdr:from>
    <xdr:to>
      <xdr:col>2</xdr:col>
      <xdr:colOff>834259</xdr:colOff>
      <xdr:row>160</xdr:row>
      <xdr:rowOff>578069</xdr:rowOff>
    </xdr:to>
    <xdr:pic>
      <xdr:nvPicPr>
        <xdr:cNvPr id="113" name="Рисунок 112" descr="BS125-FA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18160" y="17901745"/>
          <a:ext cx="545224" cy="545224"/>
        </a:xfrm>
        <a:prstGeom prst="rect">
          <a:avLst/>
        </a:prstGeom>
      </xdr:spPr>
    </xdr:pic>
    <xdr:clientData/>
  </xdr:twoCellAnchor>
  <xdr:twoCellAnchor>
    <xdr:from>
      <xdr:col>2</xdr:col>
      <xdr:colOff>277538</xdr:colOff>
      <xdr:row>161</xdr:row>
      <xdr:rowOff>26277</xdr:rowOff>
    </xdr:from>
    <xdr:to>
      <xdr:col>2</xdr:col>
      <xdr:colOff>891735</xdr:colOff>
      <xdr:row>162</xdr:row>
      <xdr:rowOff>354724</xdr:rowOff>
    </xdr:to>
    <xdr:pic>
      <xdr:nvPicPr>
        <xdr:cNvPr id="114" name="Рисунок 113" descr="BS125-FB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06663" y="18495252"/>
          <a:ext cx="614197" cy="614197"/>
        </a:xfrm>
        <a:prstGeom prst="rect">
          <a:avLst/>
        </a:prstGeom>
      </xdr:spPr>
    </xdr:pic>
    <xdr:clientData/>
  </xdr:twoCellAnchor>
  <xdr:twoCellAnchor>
    <xdr:from>
      <xdr:col>2</xdr:col>
      <xdr:colOff>546700</xdr:colOff>
      <xdr:row>164</xdr:row>
      <xdr:rowOff>50570</xdr:rowOff>
    </xdr:from>
    <xdr:to>
      <xdr:col>2</xdr:col>
      <xdr:colOff>1105062</xdr:colOff>
      <xdr:row>165</xdr:row>
      <xdr:rowOff>235258</xdr:rowOff>
    </xdr:to>
    <xdr:pic>
      <xdr:nvPicPr>
        <xdr:cNvPr id="115" name="Рисунок 114" descr="C1037G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08796" y="28867358"/>
          <a:ext cx="558362" cy="558362"/>
        </a:xfrm>
        <a:prstGeom prst="rect">
          <a:avLst/>
        </a:prstGeom>
      </xdr:spPr>
    </xdr:pic>
    <xdr:clientData/>
  </xdr:twoCellAnchor>
  <xdr:twoCellAnchor>
    <xdr:from>
      <xdr:col>2</xdr:col>
      <xdr:colOff>43043</xdr:colOff>
      <xdr:row>165</xdr:row>
      <xdr:rowOff>114438</xdr:rowOff>
    </xdr:from>
    <xdr:to>
      <xdr:col>2</xdr:col>
      <xdr:colOff>568561</xdr:colOff>
      <xdr:row>166</xdr:row>
      <xdr:rowOff>291507</xdr:rowOff>
    </xdr:to>
    <xdr:pic>
      <xdr:nvPicPr>
        <xdr:cNvPr id="116" name="Рисунок 115" descr="c1037y_enl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72168" y="19631163"/>
          <a:ext cx="525518" cy="550742"/>
        </a:xfrm>
        <a:prstGeom prst="rect">
          <a:avLst/>
        </a:prstGeom>
      </xdr:spPr>
    </xdr:pic>
    <xdr:clientData/>
  </xdr:twoCellAnchor>
  <xdr:twoCellAnchor>
    <xdr:from>
      <xdr:col>2</xdr:col>
      <xdr:colOff>295603</xdr:colOff>
      <xdr:row>168</xdr:row>
      <xdr:rowOff>26277</xdr:rowOff>
    </xdr:from>
    <xdr:to>
      <xdr:col>2</xdr:col>
      <xdr:colOff>942975</xdr:colOff>
      <xdr:row>168</xdr:row>
      <xdr:rowOff>673649</xdr:rowOff>
    </xdr:to>
    <xdr:pic>
      <xdr:nvPicPr>
        <xdr:cNvPr id="117" name="Рисунок 116" descr="jd37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24728" y="20219277"/>
          <a:ext cx="647372" cy="647372"/>
        </a:xfrm>
        <a:prstGeom prst="rect">
          <a:avLst/>
        </a:prstGeom>
      </xdr:spPr>
    </xdr:pic>
    <xdr:clientData/>
  </xdr:twoCellAnchor>
  <xdr:twoCellAnchor>
    <xdr:from>
      <xdr:col>2</xdr:col>
      <xdr:colOff>275896</xdr:colOff>
      <xdr:row>172</xdr:row>
      <xdr:rowOff>10865</xdr:rowOff>
    </xdr:from>
    <xdr:to>
      <xdr:col>2</xdr:col>
      <xdr:colOff>847396</xdr:colOff>
      <xdr:row>172</xdr:row>
      <xdr:rowOff>582365</xdr:rowOff>
    </xdr:to>
    <xdr:pic>
      <xdr:nvPicPr>
        <xdr:cNvPr id="118" name="Рисунок 117" descr="JD57B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37992" y="30402942"/>
          <a:ext cx="571500" cy="571500"/>
        </a:xfrm>
        <a:prstGeom prst="rect">
          <a:avLst/>
        </a:prstGeom>
      </xdr:spPr>
    </xdr:pic>
    <xdr:clientData/>
  </xdr:twoCellAnchor>
  <xdr:twoCellAnchor>
    <xdr:from>
      <xdr:col>2</xdr:col>
      <xdr:colOff>285421</xdr:colOff>
      <xdr:row>173</xdr:row>
      <xdr:rowOff>279839</xdr:rowOff>
    </xdr:from>
    <xdr:to>
      <xdr:col>2</xdr:col>
      <xdr:colOff>843782</xdr:colOff>
      <xdr:row>174</xdr:row>
      <xdr:rowOff>238125</xdr:rowOff>
    </xdr:to>
    <xdr:pic>
      <xdr:nvPicPr>
        <xdr:cNvPr id="119" name="Рисунок 118" descr="JD58-CHROME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43121" y="58906214"/>
          <a:ext cx="558361" cy="558361"/>
        </a:xfrm>
        <a:prstGeom prst="rect">
          <a:avLst/>
        </a:prstGeom>
      </xdr:spPr>
    </xdr:pic>
    <xdr:clientData/>
  </xdr:twoCellAnchor>
  <xdr:twoCellAnchor>
    <xdr:from>
      <xdr:col>2</xdr:col>
      <xdr:colOff>169593</xdr:colOff>
      <xdr:row>175</xdr:row>
      <xdr:rowOff>26101</xdr:rowOff>
    </xdr:from>
    <xdr:to>
      <xdr:col>2</xdr:col>
      <xdr:colOff>966080</xdr:colOff>
      <xdr:row>175</xdr:row>
      <xdr:rowOff>822588</xdr:rowOff>
    </xdr:to>
    <xdr:pic>
      <xdr:nvPicPr>
        <xdr:cNvPr id="120" name="Рисунок 119" descr="jd61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98718" y="23971951"/>
          <a:ext cx="796487" cy="796487"/>
        </a:xfrm>
        <a:prstGeom prst="rect">
          <a:avLst/>
        </a:prstGeom>
      </xdr:spPr>
    </xdr:pic>
    <xdr:clientData/>
  </xdr:twoCellAnchor>
  <xdr:twoCellAnchor>
    <xdr:from>
      <xdr:col>2</xdr:col>
      <xdr:colOff>258275</xdr:colOff>
      <xdr:row>176</xdr:row>
      <xdr:rowOff>38100</xdr:rowOff>
    </xdr:from>
    <xdr:to>
      <xdr:col>2</xdr:col>
      <xdr:colOff>870072</xdr:colOff>
      <xdr:row>176</xdr:row>
      <xdr:rowOff>581025</xdr:rowOff>
    </xdr:to>
    <xdr:pic>
      <xdr:nvPicPr>
        <xdr:cNvPr id="121" name="Рисунок 120" descr="jd6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15975" y="71666100"/>
          <a:ext cx="611797" cy="542925"/>
        </a:xfrm>
        <a:prstGeom prst="rect">
          <a:avLst/>
        </a:prstGeom>
      </xdr:spPr>
    </xdr:pic>
    <xdr:clientData/>
  </xdr:twoCellAnchor>
  <xdr:twoCellAnchor>
    <xdr:from>
      <xdr:col>2</xdr:col>
      <xdr:colOff>286117</xdr:colOff>
      <xdr:row>177</xdr:row>
      <xdr:rowOff>29308</xdr:rowOff>
    </xdr:from>
    <xdr:to>
      <xdr:col>2</xdr:col>
      <xdr:colOff>893518</xdr:colOff>
      <xdr:row>177</xdr:row>
      <xdr:rowOff>640373</xdr:rowOff>
    </xdr:to>
    <xdr:pic>
      <xdr:nvPicPr>
        <xdr:cNvPr id="122" name="Рисунок 121" descr="JD64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5242" y="25451533"/>
          <a:ext cx="607401" cy="607401"/>
        </a:xfrm>
        <a:prstGeom prst="rect">
          <a:avLst/>
        </a:prstGeom>
      </xdr:spPr>
    </xdr:pic>
    <xdr:clientData/>
  </xdr:twoCellAnchor>
  <xdr:twoCellAnchor>
    <xdr:from>
      <xdr:col>2</xdr:col>
      <xdr:colOff>315424</xdr:colOff>
      <xdr:row>178</xdr:row>
      <xdr:rowOff>36634</xdr:rowOff>
    </xdr:from>
    <xdr:to>
      <xdr:col>2</xdr:col>
      <xdr:colOff>871538</xdr:colOff>
      <xdr:row>179</xdr:row>
      <xdr:rowOff>234463</xdr:rowOff>
    </xdr:to>
    <xdr:pic>
      <xdr:nvPicPr>
        <xdr:cNvPr id="123" name="Рисунок 122" descr="JD65-CL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44549" y="26106559"/>
          <a:ext cx="556114" cy="556114"/>
        </a:xfrm>
        <a:prstGeom prst="rect">
          <a:avLst/>
        </a:prstGeom>
      </xdr:spPr>
    </xdr:pic>
    <xdr:clientData/>
  </xdr:twoCellAnchor>
  <xdr:twoCellAnchor>
    <xdr:from>
      <xdr:col>2</xdr:col>
      <xdr:colOff>29310</xdr:colOff>
      <xdr:row>182</xdr:row>
      <xdr:rowOff>87924</xdr:rowOff>
    </xdr:from>
    <xdr:to>
      <xdr:col>2</xdr:col>
      <xdr:colOff>578828</xdr:colOff>
      <xdr:row>183</xdr:row>
      <xdr:rowOff>256442</xdr:rowOff>
    </xdr:to>
    <xdr:pic>
      <xdr:nvPicPr>
        <xdr:cNvPr id="125" name="Рисунок 124" descr="JD71_clear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91406" y="38319809"/>
          <a:ext cx="549518" cy="549518"/>
        </a:xfrm>
        <a:prstGeom prst="rect">
          <a:avLst/>
        </a:prstGeom>
      </xdr:spPr>
    </xdr:pic>
    <xdr:clientData/>
  </xdr:twoCellAnchor>
  <xdr:twoCellAnchor>
    <xdr:from>
      <xdr:col>2</xdr:col>
      <xdr:colOff>89389</xdr:colOff>
      <xdr:row>188</xdr:row>
      <xdr:rowOff>45428</xdr:rowOff>
    </xdr:from>
    <xdr:to>
      <xdr:col>2</xdr:col>
      <xdr:colOff>781564</xdr:colOff>
      <xdr:row>188</xdr:row>
      <xdr:rowOff>646235</xdr:rowOff>
    </xdr:to>
    <xdr:pic>
      <xdr:nvPicPr>
        <xdr:cNvPr id="128" name="Рисунок 127" descr="JD87-chrome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547089" y="75159578"/>
          <a:ext cx="692175" cy="600807"/>
        </a:xfrm>
        <a:prstGeom prst="rect">
          <a:avLst/>
        </a:prstGeom>
      </xdr:spPr>
    </xdr:pic>
    <xdr:clientData/>
  </xdr:twoCellAnchor>
  <xdr:twoCellAnchor>
    <xdr:from>
      <xdr:col>2</xdr:col>
      <xdr:colOff>397118</xdr:colOff>
      <xdr:row>188</xdr:row>
      <xdr:rowOff>631581</xdr:rowOff>
    </xdr:from>
    <xdr:to>
      <xdr:col>2</xdr:col>
      <xdr:colOff>1065452</xdr:colOff>
      <xdr:row>189</xdr:row>
      <xdr:rowOff>577362</xdr:rowOff>
    </xdr:to>
    <xdr:pic>
      <xdr:nvPicPr>
        <xdr:cNvPr id="129" name="Рисунок 128" descr="JD87-gold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54818" y="75745731"/>
          <a:ext cx="668334" cy="593481"/>
        </a:xfrm>
        <a:prstGeom prst="rect">
          <a:avLst/>
        </a:prstGeom>
      </xdr:spPr>
    </xdr:pic>
    <xdr:clientData/>
  </xdr:twoCellAnchor>
  <xdr:twoCellAnchor>
    <xdr:from>
      <xdr:col>2</xdr:col>
      <xdr:colOff>68874</xdr:colOff>
      <xdr:row>190</xdr:row>
      <xdr:rowOff>41032</xdr:rowOff>
    </xdr:from>
    <xdr:to>
      <xdr:col>2</xdr:col>
      <xdr:colOff>669682</xdr:colOff>
      <xdr:row>191</xdr:row>
      <xdr:rowOff>9555</xdr:rowOff>
    </xdr:to>
    <xdr:pic>
      <xdr:nvPicPr>
        <xdr:cNvPr id="130" name="Рисунок 129" descr="jd88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526574" y="76441057"/>
          <a:ext cx="600808" cy="463823"/>
        </a:xfrm>
        <a:prstGeom prst="rect">
          <a:avLst/>
        </a:prstGeom>
      </xdr:spPr>
    </xdr:pic>
    <xdr:clientData/>
  </xdr:twoCellAnchor>
  <xdr:twoCellAnchor>
    <xdr:from>
      <xdr:col>2</xdr:col>
      <xdr:colOff>487974</xdr:colOff>
      <xdr:row>191</xdr:row>
      <xdr:rowOff>12455</xdr:rowOff>
    </xdr:from>
    <xdr:to>
      <xdr:col>2</xdr:col>
      <xdr:colOff>1074126</xdr:colOff>
      <xdr:row>191</xdr:row>
      <xdr:rowOff>467309</xdr:rowOff>
    </xdr:to>
    <xdr:pic>
      <xdr:nvPicPr>
        <xdr:cNvPr id="131" name="Рисунок 130" descr="jd88_y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945674" y="76907780"/>
          <a:ext cx="586152" cy="454854"/>
        </a:xfrm>
        <a:prstGeom prst="rect">
          <a:avLst/>
        </a:prstGeom>
      </xdr:spPr>
    </xdr:pic>
    <xdr:clientData/>
  </xdr:twoCellAnchor>
  <xdr:twoCellAnchor>
    <xdr:from>
      <xdr:col>2</xdr:col>
      <xdr:colOff>14654</xdr:colOff>
      <xdr:row>192</xdr:row>
      <xdr:rowOff>21982</xdr:rowOff>
    </xdr:from>
    <xdr:to>
      <xdr:col>2</xdr:col>
      <xdr:colOff>593481</xdr:colOff>
      <xdr:row>193</xdr:row>
      <xdr:rowOff>411</xdr:rowOff>
    </xdr:to>
    <xdr:pic>
      <xdr:nvPicPr>
        <xdr:cNvPr id="132" name="Рисунок 131" descr="jd89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443779" y="30940132"/>
          <a:ext cx="578827" cy="516313"/>
        </a:xfrm>
        <a:prstGeom prst="rect">
          <a:avLst/>
        </a:prstGeom>
      </xdr:spPr>
    </xdr:pic>
    <xdr:clientData/>
  </xdr:twoCellAnchor>
  <xdr:twoCellAnchor>
    <xdr:from>
      <xdr:col>2</xdr:col>
      <xdr:colOff>593481</xdr:colOff>
      <xdr:row>192</xdr:row>
      <xdr:rowOff>38101</xdr:rowOff>
    </xdr:from>
    <xdr:to>
      <xdr:col>2</xdr:col>
      <xdr:colOff>1113693</xdr:colOff>
      <xdr:row>192</xdr:row>
      <xdr:rowOff>497705</xdr:rowOff>
    </xdr:to>
    <xdr:pic>
      <xdr:nvPicPr>
        <xdr:cNvPr id="133" name="Рисунок 132" descr="jd89_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051181" y="45881926"/>
          <a:ext cx="520212" cy="459604"/>
        </a:xfrm>
        <a:prstGeom prst="rect">
          <a:avLst/>
        </a:prstGeom>
      </xdr:spPr>
    </xdr:pic>
    <xdr:clientData/>
  </xdr:twoCellAnchor>
  <xdr:twoCellAnchor>
    <xdr:from>
      <xdr:col>2</xdr:col>
      <xdr:colOff>234462</xdr:colOff>
      <xdr:row>193</xdr:row>
      <xdr:rowOff>60082</xdr:rowOff>
    </xdr:from>
    <xdr:to>
      <xdr:col>2</xdr:col>
      <xdr:colOff>948382</xdr:colOff>
      <xdr:row>194</xdr:row>
      <xdr:rowOff>263768</xdr:rowOff>
    </xdr:to>
    <xdr:pic>
      <xdr:nvPicPr>
        <xdr:cNvPr id="134" name="Рисунок 133" descr="JD90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96558" y="43816467"/>
          <a:ext cx="713920" cy="577359"/>
        </a:xfrm>
        <a:prstGeom prst="rect">
          <a:avLst/>
        </a:prstGeom>
      </xdr:spPr>
    </xdr:pic>
    <xdr:clientData/>
  </xdr:twoCellAnchor>
  <xdr:twoCellAnchor>
    <xdr:from>
      <xdr:col>2</xdr:col>
      <xdr:colOff>157491</xdr:colOff>
      <xdr:row>197</xdr:row>
      <xdr:rowOff>197828</xdr:rowOff>
    </xdr:from>
    <xdr:to>
      <xdr:col>2</xdr:col>
      <xdr:colOff>970853</xdr:colOff>
      <xdr:row>199</xdr:row>
      <xdr:rowOff>98888</xdr:rowOff>
    </xdr:to>
    <xdr:pic>
      <xdr:nvPicPr>
        <xdr:cNvPr id="135" name="Рисунок 134" descr="JD106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19587" y="46027732"/>
          <a:ext cx="813362" cy="663060"/>
        </a:xfrm>
        <a:prstGeom prst="rect">
          <a:avLst/>
        </a:prstGeom>
      </xdr:spPr>
    </xdr:pic>
    <xdr:clientData/>
  </xdr:twoCellAnchor>
  <xdr:twoCellAnchor>
    <xdr:from>
      <xdr:col>2</xdr:col>
      <xdr:colOff>28032</xdr:colOff>
      <xdr:row>200</xdr:row>
      <xdr:rowOff>337041</xdr:rowOff>
    </xdr:from>
    <xdr:to>
      <xdr:col>2</xdr:col>
      <xdr:colOff>551905</xdr:colOff>
      <xdr:row>202</xdr:row>
      <xdr:rowOff>117232</xdr:rowOff>
    </xdr:to>
    <xdr:pic>
      <xdr:nvPicPr>
        <xdr:cNvPr id="136" name="Рисунок 135" descr="JD119-CLEAR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490128" y="44598983"/>
          <a:ext cx="523873" cy="520209"/>
        </a:xfrm>
        <a:prstGeom prst="rect">
          <a:avLst/>
        </a:prstGeom>
      </xdr:spPr>
    </xdr:pic>
    <xdr:clientData/>
  </xdr:twoCellAnchor>
  <xdr:twoCellAnchor>
    <xdr:from>
      <xdr:col>2</xdr:col>
      <xdr:colOff>315059</xdr:colOff>
      <xdr:row>203</xdr:row>
      <xdr:rowOff>14656</xdr:rowOff>
    </xdr:from>
    <xdr:to>
      <xdr:col>2</xdr:col>
      <xdr:colOff>886559</xdr:colOff>
      <xdr:row>203</xdr:row>
      <xdr:rowOff>586156</xdr:rowOff>
    </xdr:to>
    <xdr:pic>
      <xdr:nvPicPr>
        <xdr:cNvPr id="138" name="Рисунок 137" descr="JD120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744184" y="33266431"/>
          <a:ext cx="571500" cy="571500"/>
        </a:xfrm>
        <a:prstGeom prst="rect">
          <a:avLst/>
        </a:prstGeom>
      </xdr:spPr>
    </xdr:pic>
    <xdr:clientData/>
  </xdr:twoCellAnchor>
  <xdr:twoCellAnchor>
    <xdr:from>
      <xdr:col>2</xdr:col>
      <xdr:colOff>62279</xdr:colOff>
      <xdr:row>206</xdr:row>
      <xdr:rowOff>60081</xdr:rowOff>
    </xdr:from>
    <xdr:to>
      <xdr:col>2</xdr:col>
      <xdr:colOff>626452</xdr:colOff>
      <xdr:row>207</xdr:row>
      <xdr:rowOff>2111</xdr:rowOff>
    </xdr:to>
    <xdr:pic>
      <xdr:nvPicPr>
        <xdr:cNvPr id="140" name="Рисунок 139" descr="JD159-chrome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519979" y="83603856"/>
          <a:ext cx="564173" cy="532580"/>
        </a:xfrm>
        <a:prstGeom prst="rect">
          <a:avLst/>
        </a:prstGeom>
      </xdr:spPr>
    </xdr:pic>
    <xdr:clientData/>
  </xdr:twoCellAnchor>
  <xdr:twoCellAnchor>
    <xdr:from>
      <xdr:col>2</xdr:col>
      <xdr:colOff>300403</xdr:colOff>
      <xdr:row>208</xdr:row>
      <xdr:rowOff>14653</xdr:rowOff>
    </xdr:from>
    <xdr:to>
      <xdr:col>2</xdr:col>
      <xdr:colOff>871905</xdr:colOff>
      <xdr:row>208</xdr:row>
      <xdr:rowOff>586155</xdr:rowOff>
    </xdr:to>
    <xdr:pic>
      <xdr:nvPicPr>
        <xdr:cNvPr id="142" name="Рисунок 141" descr="JD176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729528" y="36781153"/>
          <a:ext cx="571502" cy="571502"/>
        </a:xfrm>
        <a:prstGeom prst="rect">
          <a:avLst/>
        </a:prstGeom>
      </xdr:spPr>
    </xdr:pic>
    <xdr:clientData/>
  </xdr:twoCellAnchor>
  <xdr:twoCellAnchor>
    <xdr:from>
      <xdr:col>2</xdr:col>
      <xdr:colOff>21982</xdr:colOff>
      <xdr:row>210</xdr:row>
      <xdr:rowOff>97814</xdr:rowOff>
    </xdr:from>
    <xdr:to>
      <xdr:col>2</xdr:col>
      <xdr:colOff>593482</xdr:colOff>
      <xdr:row>211</xdr:row>
      <xdr:rowOff>297838</xdr:rowOff>
    </xdr:to>
    <xdr:pic>
      <xdr:nvPicPr>
        <xdr:cNvPr id="144" name="Рисунок 143" descr="jd183-chrome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479682" y="86822939"/>
          <a:ext cx="571500" cy="571499"/>
        </a:xfrm>
        <a:prstGeom prst="rect">
          <a:avLst/>
        </a:prstGeom>
      </xdr:spPr>
    </xdr:pic>
    <xdr:clientData/>
  </xdr:twoCellAnchor>
  <xdr:twoCellAnchor>
    <xdr:from>
      <xdr:col>2</xdr:col>
      <xdr:colOff>549816</xdr:colOff>
      <xdr:row>210</xdr:row>
      <xdr:rowOff>76200</xdr:rowOff>
    </xdr:from>
    <xdr:to>
      <xdr:col>2</xdr:col>
      <xdr:colOff>1104899</xdr:colOff>
      <xdr:row>211</xdr:row>
      <xdr:rowOff>299888</xdr:rowOff>
    </xdr:to>
    <xdr:pic>
      <xdr:nvPicPr>
        <xdr:cNvPr id="145" name="Рисунок 144" descr="jd183-gold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007516" y="86801325"/>
          <a:ext cx="555083" cy="595163"/>
        </a:xfrm>
        <a:prstGeom prst="rect">
          <a:avLst/>
        </a:prstGeom>
      </xdr:spPr>
    </xdr:pic>
    <xdr:clientData/>
  </xdr:twoCellAnchor>
  <xdr:twoCellAnchor>
    <xdr:from>
      <xdr:col>2</xdr:col>
      <xdr:colOff>300405</xdr:colOff>
      <xdr:row>212</xdr:row>
      <xdr:rowOff>21980</xdr:rowOff>
    </xdr:from>
    <xdr:to>
      <xdr:col>2</xdr:col>
      <xdr:colOff>864579</xdr:colOff>
      <xdr:row>212</xdr:row>
      <xdr:rowOff>586154</xdr:rowOff>
    </xdr:to>
    <xdr:pic>
      <xdr:nvPicPr>
        <xdr:cNvPr id="146" name="Рисунок 145" descr="jd184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729530" y="38683955"/>
          <a:ext cx="564174" cy="564174"/>
        </a:xfrm>
        <a:prstGeom prst="rect">
          <a:avLst/>
        </a:prstGeom>
      </xdr:spPr>
    </xdr:pic>
    <xdr:clientData/>
  </xdr:twoCellAnchor>
  <xdr:twoCellAnchor>
    <xdr:from>
      <xdr:col>2</xdr:col>
      <xdr:colOff>228601</xdr:colOff>
      <xdr:row>213</xdr:row>
      <xdr:rowOff>292346</xdr:rowOff>
    </xdr:from>
    <xdr:to>
      <xdr:col>2</xdr:col>
      <xdr:colOff>942975</xdr:colOff>
      <xdr:row>214</xdr:row>
      <xdr:rowOff>299672</xdr:rowOff>
    </xdr:to>
    <xdr:pic>
      <xdr:nvPicPr>
        <xdr:cNvPr id="147" name="Рисунок 146" descr="JD185clear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86301" y="88370021"/>
          <a:ext cx="714374" cy="616926"/>
        </a:xfrm>
        <a:prstGeom prst="rect">
          <a:avLst/>
        </a:prstGeom>
      </xdr:spPr>
    </xdr:pic>
    <xdr:clientData/>
  </xdr:twoCellAnchor>
  <xdr:twoCellAnchor>
    <xdr:from>
      <xdr:col>2</xdr:col>
      <xdr:colOff>29308</xdr:colOff>
      <xdr:row>215</xdr:row>
      <xdr:rowOff>285749</xdr:rowOff>
    </xdr:from>
    <xdr:to>
      <xdr:col>2</xdr:col>
      <xdr:colOff>556847</xdr:colOff>
      <xdr:row>217</xdr:row>
      <xdr:rowOff>65941</xdr:rowOff>
    </xdr:to>
    <xdr:pic>
      <xdr:nvPicPr>
        <xdr:cNvPr id="148" name="Рисунок 147" descr="JD186-clear-matt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491404" y="52336211"/>
          <a:ext cx="527539" cy="527538"/>
        </a:xfrm>
        <a:prstGeom prst="rect">
          <a:avLst/>
        </a:prstGeom>
      </xdr:spPr>
    </xdr:pic>
    <xdr:clientData/>
  </xdr:twoCellAnchor>
  <xdr:twoCellAnchor>
    <xdr:from>
      <xdr:col>2</xdr:col>
      <xdr:colOff>556847</xdr:colOff>
      <xdr:row>215</xdr:row>
      <xdr:rowOff>285749</xdr:rowOff>
    </xdr:from>
    <xdr:to>
      <xdr:col>2</xdr:col>
      <xdr:colOff>1099039</xdr:colOff>
      <xdr:row>217</xdr:row>
      <xdr:rowOff>80594</xdr:rowOff>
    </xdr:to>
    <xdr:pic>
      <xdr:nvPicPr>
        <xdr:cNvPr id="149" name="Рисунок 148" descr="JD186_brown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018943" y="52336211"/>
          <a:ext cx="542192" cy="542191"/>
        </a:xfrm>
        <a:prstGeom prst="rect">
          <a:avLst/>
        </a:prstGeom>
      </xdr:spPr>
    </xdr:pic>
    <xdr:clientData/>
  </xdr:twoCellAnchor>
  <xdr:twoCellAnchor>
    <xdr:from>
      <xdr:col>2</xdr:col>
      <xdr:colOff>31350</xdr:colOff>
      <xdr:row>220</xdr:row>
      <xdr:rowOff>14655</xdr:rowOff>
    </xdr:from>
    <xdr:to>
      <xdr:col>2</xdr:col>
      <xdr:colOff>1078740</xdr:colOff>
      <xdr:row>221</xdr:row>
      <xdr:rowOff>278420</xdr:rowOff>
    </xdr:to>
    <xdr:pic>
      <xdr:nvPicPr>
        <xdr:cNvPr id="150" name="Рисунок 149" descr="DL110-gold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460475" y="40953105"/>
          <a:ext cx="1047390" cy="587618"/>
        </a:xfrm>
        <a:prstGeom prst="rect">
          <a:avLst/>
        </a:prstGeom>
      </xdr:spPr>
    </xdr:pic>
    <xdr:clientData/>
  </xdr:twoCellAnchor>
  <xdr:twoCellAnchor>
    <xdr:from>
      <xdr:col>2</xdr:col>
      <xdr:colOff>21984</xdr:colOff>
      <xdr:row>223</xdr:row>
      <xdr:rowOff>92904</xdr:rowOff>
    </xdr:from>
    <xdr:to>
      <xdr:col>2</xdr:col>
      <xdr:colOff>698440</xdr:colOff>
      <xdr:row>226</xdr:row>
      <xdr:rowOff>161192</xdr:rowOff>
    </xdr:to>
    <xdr:pic>
      <xdr:nvPicPr>
        <xdr:cNvPr id="151" name="Рисунок 150" descr="dl1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451109" y="41650479"/>
          <a:ext cx="676456" cy="639788"/>
        </a:xfrm>
        <a:prstGeom prst="rect">
          <a:avLst/>
        </a:prstGeom>
      </xdr:spPr>
    </xdr:pic>
    <xdr:clientData/>
  </xdr:twoCellAnchor>
  <xdr:twoCellAnchor>
    <xdr:from>
      <xdr:col>2</xdr:col>
      <xdr:colOff>681405</xdr:colOff>
      <xdr:row>223</xdr:row>
      <xdr:rowOff>73269</xdr:rowOff>
    </xdr:from>
    <xdr:to>
      <xdr:col>2</xdr:col>
      <xdr:colOff>1090622</xdr:colOff>
      <xdr:row>225</xdr:row>
      <xdr:rowOff>0</xdr:rowOff>
    </xdr:to>
    <xdr:pic>
      <xdr:nvPicPr>
        <xdr:cNvPr id="152" name="Рисунок 151" descr="dl10 gold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109631" y="40973260"/>
          <a:ext cx="409217" cy="307731"/>
        </a:xfrm>
        <a:prstGeom prst="rect">
          <a:avLst/>
        </a:prstGeom>
      </xdr:spPr>
    </xdr:pic>
    <xdr:clientData/>
  </xdr:twoCellAnchor>
  <xdr:twoCellAnchor>
    <xdr:from>
      <xdr:col>2</xdr:col>
      <xdr:colOff>688731</xdr:colOff>
      <xdr:row>225</xdr:row>
      <xdr:rowOff>73270</xdr:rowOff>
    </xdr:from>
    <xdr:to>
      <xdr:col>2</xdr:col>
      <xdr:colOff>1091712</xdr:colOff>
      <xdr:row>226</xdr:row>
      <xdr:rowOff>188480</xdr:rowOff>
    </xdr:to>
    <xdr:pic>
      <xdr:nvPicPr>
        <xdr:cNvPr id="154" name="Рисунок 153" descr="dl10cr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121519" y="36744520"/>
          <a:ext cx="402981" cy="305710"/>
        </a:xfrm>
        <a:prstGeom prst="rect">
          <a:avLst/>
        </a:prstGeom>
      </xdr:spPr>
    </xdr:pic>
    <xdr:clientData/>
  </xdr:twoCellAnchor>
  <xdr:twoCellAnchor>
    <xdr:from>
      <xdr:col>2</xdr:col>
      <xdr:colOff>14656</xdr:colOff>
      <xdr:row>228</xdr:row>
      <xdr:rowOff>234465</xdr:rowOff>
    </xdr:from>
    <xdr:to>
      <xdr:col>2</xdr:col>
      <xdr:colOff>549664</xdr:colOff>
      <xdr:row>230</xdr:row>
      <xdr:rowOff>102579</xdr:rowOff>
    </xdr:to>
    <xdr:pic>
      <xdr:nvPicPr>
        <xdr:cNvPr id="155" name="Рисунок 154" descr="DL11-chrome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476752" y="55867792"/>
          <a:ext cx="535008" cy="432287"/>
        </a:xfrm>
        <a:prstGeom prst="rect">
          <a:avLst/>
        </a:prstGeom>
      </xdr:spPr>
    </xdr:pic>
    <xdr:clientData/>
  </xdr:twoCellAnchor>
  <xdr:twoCellAnchor>
    <xdr:from>
      <xdr:col>2</xdr:col>
      <xdr:colOff>43962</xdr:colOff>
      <xdr:row>231</xdr:row>
      <xdr:rowOff>58616</xdr:rowOff>
    </xdr:from>
    <xdr:to>
      <xdr:col>2</xdr:col>
      <xdr:colOff>501895</xdr:colOff>
      <xdr:row>233</xdr:row>
      <xdr:rowOff>51289</xdr:rowOff>
    </xdr:to>
    <xdr:pic>
      <xdr:nvPicPr>
        <xdr:cNvPr id="156" name="Рисунок 155" descr="DL11-ant-gold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506058" y="56446616"/>
          <a:ext cx="457933" cy="373673"/>
        </a:xfrm>
        <a:prstGeom prst="rect">
          <a:avLst/>
        </a:prstGeom>
      </xdr:spPr>
    </xdr:pic>
    <xdr:clientData/>
  </xdr:twoCellAnchor>
  <xdr:twoCellAnchor>
    <xdr:from>
      <xdr:col>2</xdr:col>
      <xdr:colOff>549520</xdr:colOff>
      <xdr:row>231</xdr:row>
      <xdr:rowOff>71394</xdr:rowOff>
    </xdr:from>
    <xdr:to>
      <xdr:col>2</xdr:col>
      <xdr:colOff>1058742</xdr:colOff>
      <xdr:row>233</xdr:row>
      <xdr:rowOff>1</xdr:rowOff>
    </xdr:to>
    <xdr:pic>
      <xdr:nvPicPr>
        <xdr:cNvPr id="157" name="Рисунок 156" descr="dl11gold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011616" y="56459394"/>
          <a:ext cx="509222" cy="309607"/>
        </a:xfrm>
        <a:prstGeom prst="rect">
          <a:avLst/>
        </a:prstGeom>
      </xdr:spPr>
    </xdr:pic>
    <xdr:clientData/>
  </xdr:twoCellAnchor>
  <xdr:twoCellAnchor>
    <xdr:from>
      <xdr:col>2</xdr:col>
      <xdr:colOff>542193</xdr:colOff>
      <xdr:row>228</xdr:row>
      <xdr:rowOff>234463</xdr:rowOff>
    </xdr:from>
    <xdr:to>
      <xdr:col>2</xdr:col>
      <xdr:colOff>1093100</xdr:colOff>
      <xdr:row>230</xdr:row>
      <xdr:rowOff>43963</xdr:rowOff>
    </xdr:to>
    <xdr:pic>
      <xdr:nvPicPr>
        <xdr:cNvPr id="158" name="Рисунок 157" descr="dl11w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004289" y="55867790"/>
          <a:ext cx="550907" cy="373673"/>
        </a:xfrm>
        <a:prstGeom prst="rect">
          <a:avLst/>
        </a:prstGeom>
      </xdr:spPr>
    </xdr:pic>
    <xdr:clientData/>
  </xdr:twoCellAnchor>
  <xdr:twoCellAnchor>
    <xdr:from>
      <xdr:col>2</xdr:col>
      <xdr:colOff>133051</xdr:colOff>
      <xdr:row>237</xdr:row>
      <xdr:rowOff>43960</xdr:rowOff>
    </xdr:from>
    <xdr:to>
      <xdr:col>2</xdr:col>
      <xdr:colOff>1062190</xdr:colOff>
      <xdr:row>239</xdr:row>
      <xdr:rowOff>175845</xdr:rowOff>
    </xdr:to>
    <xdr:pic>
      <xdr:nvPicPr>
        <xdr:cNvPr id="159" name="Рисунок 158" descr="DL307-chrome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565839" y="38239210"/>
          <a:ext cx="929139" cy="512885"/>
        </a:xfrm>
        <a:prstGeom prst="rect">
          <a:avLst/>
        </a:prstGeom>
      </xdr:spPr>
    </xdr:pic>
    <xdr:clientData/>
  </xdr:twoCellAnchor>
  <xdr:twoCellAnchor>
    <xdr:from>
      <xdr:col>2</xdr:col>
      <xdr:colOff>131885</xdr:colOff>
      <xdr:row>240</xdr:row>
      <xdr:rowOff>14654</xdr:rowOff>
    </xdr:from>
    <xdr:to>
      <xdr:col>2</xdr:col>
      <xdr:colOff>1040423</xdr:colOff>
      <xdr:row>242</xdr:row>
      <xdr:rowOff>171509</xdr:rowOff>
    </xdr:to>
    <xdr:pic>
      <xdr:nvPicPr>
        <xdr:cNvPr id="162" name="Рисунок 161" descr="DL308-gold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561010" y="44048729"/>
          <a:ext cx="908538" cy="537855"/>
        </a:xfrm>
        <a:prstGeom prst="rect">
          <a:avLst/>
        </a:prstGeom>
      </xdr:spPr>
    </xdr:pic>
    <xdr:clientData/>
  </xdr:twoCellAnchor>
  <xdr:twoCellAnchor>
    <xdr:from>
      <xdr:col>2</xdr:col>
      <xdr:colOff>300404</xdr:colOff>
      <xdr:row>243</xdr:row>
      <xdr:rowOff>241788</xdr:rowOff>
    </xdr:from>
    <xdr:to>
      <xdr:col>2</xdr:col>
      <xdr:colOff>857250</xdr:colOff>
      <xdr:row>245</xdr:row>
      <xdr:rowOff>51288</xdr:rowOff>
    </xdr:to>
    <xdr:pic>
      <xdr:nvPicPr>
        <xdr:cNvPr id="163" name="Рисунок 162" descr="098T-MR16-BLACK-GOL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762500" y="59509269"/>
          <a:ext cx="556846" cy="556847"/>
        </a:xfrm>
        <a:prstGeom prst="rect">
          <a:avLst/>
        </a:prstGeom>
      </xdr:spPr>
    </xdr:pic>
    <xdr:clientData/>
  </xdr:twoCellAnchor>
  <xdr:twoCellAnchor>
    <xdr:from>
      <xdr:col>2</xdr:col>
      <xdr:colOff>307730</xdr:colOff>
      <xdr:row>246</xdr:row>
      <xdr:rowOff>256441</xdr:rowOff>
    </xdr:from>
    <xdr:to>
      <xdr:col>2</xdr:col>
      <xdr:colOff>842595</xdr:colOff>
      <xdr:row>248</xdr:row>
      <xdr:rowOff>36633</xdr:rowOff>
    </xdr:to>
    <xdr:pic>
      <xdr:nvPicPr>
        <xdr:cNvPr id="164" name="Рисунок 163" descr="098T-S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769826" y="60652268"/>
          <a:ext cx="534865" cy="534865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249</xdr:row>
      <xdr:rowOff>263769</xdr:rowOff>
    </xdr:from>
    <xdr:to>
      <xdr:col>2</xdr:col>
      <xdr:colOff>923193</xdr:colOff>
      <xdr:row>251</xdr:row>
      <xdr:rowOff>66634</xdr:rowOff>
    </xdr:to>
    <xdr:pic>
      <xdr:nvPicPr>
        <xdr:cNvPr id="165" name="Рисунок 164" descr="125т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52596" y="61787942"/>
          <a:ext cx="732693" cy="550211"/>
        </a:xfrm>
        <a:prstGeom prst="rect">
          <a:avLst/>
        </a:prstGeom>
      </xdr:spPr>
    </xdr:pic>
    <xdr:clientData/>
  </xdr:twoCellAnchor>
  <xdr:twoCellAnchor>
    <xdr:from>
      <xdr:col>2</xdr:col>
      <xdr:colOff>212482</xdr:colOff>
      <xdr:row>252</xdr:row>
      <xdr:rowOff>7328</xdr:rowOff>
    </xdr:from>
    <xdr:to>
      <xdr:col>2</xdr:col>
      <xdr:colOff>937848</xdr:colOff>
      <xdr:row>255</xdr:row>
      <xdr:rowOff>161194</xdr:rowOff>
    </xdr:to>
    <xdr:pic>
      <xdr:nvPicPr>
        <xdr:cNvPr id="166" name="Рисунок 165" descr="dl256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645270" y="40810963"/>
          <a:ext cx="725366" cy="725366"/>
        </a:xfrm>
        <a:prstGeom prst="rect">
          <a:avLst/>
        </a:prstGeom>
      </xdr:spPr>
    </xdr:pic>
    <xdr:clientData/>
  </xdr:twoCellAnchor>
  <xdr:twoCellAnchor>
    <xdr:from>
      <xdr:col>2</xdr:col>
      <xdr:colOff>300403</xdr:colOff>
      <xdr:row>234</xdr:row>
      <xdr:rowOff>21981</xdr:rowOff>
    </xdr:from>
    <xdr:to>
      <xdr:col>2</xdr:col>
      <xdr:colOff>835270</xdr:colOff>
      <xdr:row>235</xdr:row>
      <xdr:rowOff>1310</xdr:rowOff>
    </xdr:to>
    <xdr:pic>
      <xdr:nvPicPr>
        <xdr:cNvPr id="167" name="Рисунок 166" descr="DL27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729528" y="47294556"/>
          <a:ext cx="534867" cy="344454"/>
        </a:xfrm>
        <a:prstGeom prst="rect">
          <a:avLst/>
        </a:prstGeom>
      </xdr:spPr>
    </xdr:pic>
    <xdr:clientData/>
  </xdr:twoCellAnchor>
  <xdr:twoCellAnchor>
    <xdr:from>
      <xdr:col>2</xdr:col>
      <xdr:colOff>278423</xdr:colOff>
      <xdr:row>235</xdr:row>
      <xdr:rowOff>29308</xdr:rowOff>
    </xdr:from>
    <xdr:to>
      <xdr:col>2</xdr:col>
      <xdr:colOff>886559</xdr:colOff>
      <xdr:row>236</xdr:row>
      <xdr:rowOff>2053</xdr:rowOff>
    </xdr:to>
    <xdr:pic>
      <xdr:nvPicPr>
        <xdr:cNvPr id="168" name="Рисунок 167" descr="DL27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711211" y="41983270"/>
          <a:ext cx="608136" cy="401370"/>
        </a:xfrm>
        <a:prstGeom prst="rect">
          <a:avLst/>
        </a:prstGeom>
      </xdr:spPr>
    </xdr:pic>
    <xdr:clientData/>
  </xdr:twoCellAnchor>
  <xdr:twoCellAnchor>
    <xdr:from>
      <xdr:col>2</xdr:col>
      <xdr:colOff>315058</xdr:colOff>
      <xdr:row>236</xdr:row>
      <xdr:rowOff>43962</xdr:rowOff>
    </xdr:from>
    <xdr:to>
      <xdr:col>2</xdr:col>
      <xdr:colOff>871904</xdr:colOff>
      <xdr:row>236</xdr:row>
      <xdr:rowOff>351341</xdr:rowOff>
    </xdr:to>
    <xdr:pic>
      <xdr:nvPicPr>
        <xdr:cNvPr id="169" name="Рисунок 168" descr="DL27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747846" y="42430212"/>
          <a:ext cx="556846" cy="307379"/>
        </a:xfrm>
        <a:prstGeom prst="rect">
          <a:avLst/>
        </a:prstGeom>
      </xdr:spPr>
    </xdr:pic>
    <xdr:clientData/>
  </xdr:twoCellAnchor>
  <xdr:twoCellAnchor>
    <xdr:from>
      <xdr:col>2</xdr:col>
      <xdr:colOff>249116</xdr:colOff>
      <xdr:row>256</xdr:row>
      <xdr:rowOff>293078</xdr:rowOff>
    </xdr:from>
    <xdr:to>
      <xdr:col>2</xdr:col>
      <xdr:colOff>901212</xdr:colOff>
      <xdr:row>258</xdr:row>
      <xdr:rowOff>54864</xdr:rowOff>
    </xdr:to>
    <xdr:pic>
      <xdr:nvPicPr>
        <xdr:cNvPr id="170" name="Рисунок 169" descr="301T-black-gold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711212" y="65414770"/>
          <a:ext cx="652096" cy="516460"/>
        </a:xfrm>
        <a:prstGeom prst="rect">
          <a:avLst/>
        </a:prstGeom>
      </xdr:spPr>
    </xdr:pic>
    <xdr:clientData/>
  </xdr:twoCellAnchor>
  <xdr:twoCellAnchor>
    <xdr:from>
      <xdr:col>2</xdr:col>
      <xdr:colOff>334276</xdr:colOff>
      <xdr:row>263</xdr:row>
      <xdr:rowOff>14654</xdr:rowOff>
    </xdr:from>
    <xdr:to>
      <xdr:col>2</xdr:col>
      <xdr:colOff>886558</xdr:colOff>
      <xdr:row>264</xdr:row>
      <xdr:rowOff>0</xdr:rowOff>
    </xdr:to>
    <xdr:pic>
      <xdr:nvPicPr>
        <xdr:cNvPr id="171" name="Рисунок 170" descr="gs-m392_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796372" y="65678539"/>
          <a:ext cx="552282" cy="439616"/>
        </a:xfrm>
        <a:prstGeom prst="rect">
          <a:avLst/>
        </a:prstGeom>
      </xdr:spPr>
    </xdr:pic>
    <xdr:clientData/>
  </xdr:twoCellAnchor>
  <xdr:twoCellAnchor>
    <xdr:from>
      <xdr:col>2</xdr:col>
      <xdr:colOff>347059</xdr:colOff>
      <xdr:row>264</xdr:row>
      <xdr:rowOff>219073</xdr:rowOff>
    </xdr:from>
    <xdr:to>
      <xdr:col>2</xdr:col>
      <xdr:colOff>883626</xdr:colOff>
      <xdr:row>266</xdr:row>
      <xdr:rowOff>200021</xdr:rowOff>
    </xdr:to>
    <xdr:pic>
      <xdr:nvPicPr>
        <xdr:cNvPr id="172" name="Рисунок 171" descr="gs-m393-blac_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804759" y="72189973"/>
          <a:ext cx="536567" cy="419099"/>
        </a:xfrm>
        <a:prstGeom prst="rect">
          <a:avLst/>
        </a:prstGeom>
      </xdr:spPr>
    </xdr:pic>
    <xdr:clientData/>
  </xdr:twoCellAnchor>
  <xdr:twoCellAnchor>
    <xdr:from>
      <xdr:col>2</xdr:col>
      <xdr:colOff>347408</xdr:colOff>
      <xdr:row>268</xdr:row>
      <xdr:rowOff>17587</xdr:rowOff>
    </xdr:from>
    <xdr:to>
      <xdr:col>2</xdr:col>
      <xdr:colOff>893883</xdr:colOff>
      <xdr:row>269</xdr:row>
      <xdr:rowOff>1222</xdr:rowOff>
    </xdr:to>
    <xdr:pic>
      <xdr:nvPicPr>
        <xdr:cNvPr id="173" name="Рисунок 172" descr="gsm394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809504" y="66787837"/>
          <a:ext cx="546475" cy="444010"/>
        </a:xfrm>
        <a:prstGeom prst="rect">
          <a:avLst/>
        </a:prstGeom>
      </xdr:spPr>
    </xdr:pic>
    <xdr:clientData/>
  </xdr:twoCellAnchor>
  <xdr:twoCellAnchor>
    <xdr:from>
      <xdr:col>2</xdr:col>
      <xdr:colOff>322386</xdr:colOff>
      <xdr:row>273</xdr:row>
      <xdr:rowOff>14653</xdr:rowOff>
    </xdr:from>
    <xdr:to>
      <xdr:col>2</xdr:col>
      <xdr:colOff>871906</xdr:colOff>
      <xdr:row>274</xdr:row>
      <xdr:rowOff>256443</xdr:rowOff>
    </xdr:to>
    <xdr:pic>
      <xdr:nvPicPr>
        <xdr:cNvPr id="174" name="Рисунок 173" descr="DL2010S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784482" y="61025941"/>
          <a:ext cx="549520" cy="549520"/>
        </a:xfrm>
        <a:prstGeom prst="rect">
          <a:avLst/>
        </a:prstGeom>
      </xdr:spPr>
    </xdr:pic>
    <xdr:clientData/>
  </xdr:twoCellAnchor>
  <xdr:twoCellAnchor>
    <xdr:from>
      <xdr:col>2</xdr:col>
      <xdr:colOff>14655</xdr:colOff>
      <xdr:row>136</xdr:row>
      <xdr:rowOff>29310</xdr:rowOff>
    </xdr:from>
    <xdr:to>
      <xdr:col>2</xdr:col>
      <xdr:colOff>586155</xdr:colOff>
      <xdr:row>137</xdr:row>
      <xdr:rowOff>84848</xdr:rowOff>
    </xdr:to>
    <xdr:pic>
      <xdr:nvPicPr>
        <xdr:cNvPr id="176" name="Рисунок 175" descr="CD4141chrome-cl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476751" y="13071233"/>
          <a:ext cx="571500" cy="443864"/>
        </a:xfrm>
        <a:prstGeom prst="rect">
          <a:avLst/>
        </a:prstGeom>
      </xdr:spPr>
    </xdr:pic>
    <xdr:clientData/>
  </xdr:twoCellAnchor>
  <xdr:twoCellAnchor>
    <xdr:from>
      <xdr:col>2</xdr:col>
      <xdr:colOff>55685</xdr:colOff>
      <xdr:row>138</xdr:row>
      <xdr:rowOff>84259</xdr:rowOff>
    </xdr:from>
    <xdr:to>
      <xdr:col>2</xdr:col>
      <xdr:colOff>632679</xdr:colOff>
      <xdr:row>139</xdr:row>
      <xdr:rowOff>164855</xdr:rowOff>
    </xdr:to>
    <xdr:pic>
      <xdr:nvPicPr>
        <xdr:cNvPr id="177" name="Рисунок 176" descr="CD4141gold-pink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513385" y="27430534"/>
          <a:ext cx="576994" cy="461596"/>
        </a:xfrm>
        <a:prstGeom prst="rect">
          <a:avLst/>
        </a:prstGeom>
      </xdr:spPr>
    </xdr:pic>
    <xdr:clientData/>
  </xdr:twoCellAnchor>
  <xdr:twoCellAnchor>
    <xdr:from>
      <xdr:col>2</xdr:col>
      <xdr:colOff>564954</xdr:colOff>
      <xdr:row>135</xdr:row>
      <xdr:rowOff>51289</xdr:rowOff>
    </xdr:from>
    <xdr:to>
      <xdr:col>2</xdr:col>
      <xdr:colOff>1116812</xdr:colOff>
      <xdr:row>136</xdr:row>
      <xdr:rowOff>109904</xdr:rowOff>
    </xdr:to>
    <xdr:pic>
      <xdr:nvPicPr>
        <xdr:cNvPr id="178" name="Рисунок 177" descr="CD4141gold-cl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027050" y="12770827"/>
          <a:ext cx="551858" cy="432289"/>
        </a:xfrm>
        <a:prstGeom prst="rect">
          <a:avLst/>
        </a:prstGeom>
      </xdr:spPr>
    </xdr:pic>
    <xdr:clientData/>
  </xdr:twoCellAnchor>
  <xdr:twoCellAnchor>
    <xdr:from>
      <xdr:col>2</xdr:col>
      <xdr:colOff>564176</xdr:colOff>
      <xdr:row>137</xdr:row>
      <xdr:rowOff>0</xdr:rowOff>
    </xdr:from>
    <xdr:to>
      <xdr:col>2</xdr:col>
      <xdr:colOff>1110393</xdr:colOff>
      <xdr:row>138</xdr:row>
      <xdr:rowOff>48358</xdr:rowOff>
    </xdr:to>
    <xdr:pic>
      <xdr:nvPicPr>
        <xdr:cNvPr id="179" name="Рисунок 178" descr="CD4141кор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026272" y="13466884"/>
          <a:ext cx="546217" cy="432289"/>
        </a:xfrm>
        <a:prstGeom prst="rect">
          <a:avLst/>
        </a:prstGeom>
      </xdr:spPr>
    </xdr:pic>
    <xdr:clientData/>
  </xdr:twoCellAnchor>
  <xdr:twoCellAnchor>
    <xdr:from>
      <xdr:col>2</xdr:col>
      <xdr:colOff>36634</xdr:colOff>
      <xdr:row>279</xdr:row>
      <xdr:rowOff>140677</xdr:rowOff>
    </xdr:from>
    <xdr:to>
      <xdr:col>2</xdr:col>
      <xdr:colOff>537692</xdr:colOff>
      <xdr:row>280</xdr:row>
      <xdr:rowOff>232999</xdr:rowOff>
    </xdr:to>
    <xdr:pic>
      <xdr:nvPicPr>
        <xdr:cNvPr id="180" name="Рисунок 179" descr="8060-2пр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498730" y="72728504"/>
          <a:ext cx="501058" cy="444013"/>
        </a:xfrm>
        <a:prstGeom prst="rect">
          <a:avLst/>
        </a:prstGeom>
      </xdr:spPr>
    </xdr:pic>
    <xdr:clientData/>
  </xdr:twoCellAnchor>
  <xdr:twoCellAnchor>
    <xdr:from>
      <xdr:col>2</xdr:col>
      <xdr:colOff>593481</xdr:colOff>
      <xdr:row>279</xdr:row>
      <xdr:rowOff>150934</xdr:rowOff>
    </xdr:from>
    <xdr:to>
      <xdr:col>2</xdr:col>
      <xdr:colOff>1106365</xdr:colOff>
      <xdr:row>280</xdr:row>
      <xdr:rowOff>247650</xdr:rowOff>
    </xdr:to>
    <xdr:pic>
      <xdr:nvPicPr>
        <xdr:cNvPr id="181" name="Рисунок 180" descr="8060-2сер.jp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055577" y="72738761"/>
          <a:ext cx="512884" cy="448407"/>
        </a:xfrm>
        <a:prstGeom prst="rect">
          <a:avLst/>
        </a:prstGeom>
      </xdr:spPr>
    </xdr:pic>
    <xdr:clientData/>
  </xdr:twoCellAnchor>
  <xdr:twoCellAnchor>
    <xdr:from>
      <xdr:col>2</xdr:col>
      <xdr:colOff>29308</xdr:colOff>
      <xdr:row>284</xdr:row>
      <xdr:rowOff>205520</xdr:rowOff>
    </xdr:from>
    <xdr:to>
      <xdr:col>2</xdr:col>
      <xdr:colOff>557279</xdr:colOff>
      <xdr:row>285</xdr:row>
      <xdr:rowOff>182808</xdr:rowOff>
    </xdr:to>
    <xdr:pic>
      <xdr:nvPicPr>
        <xdr:cNvPr id="182" name="Рисунок 181" descr="8150-2-s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491404" y="73848424"/>
          <a:ext cx="527971" cy="358288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284</xdr:row>
      <xdr:rowOff>212848</xdr:rowOff>
    </xdr:from>
    <xdr:to>
      <xdr:col>2</xdr:col>
      <xdr:colOff>1106366</xdr:colOff>
      <xdr:row>285</xdr:row>
      <xdr:rowOff>175569</xdr:rowOff>
    </xdr:to>
    <xdr:pic>
      <xdr:nvPicPr>
        <xdr:cNvPr id="183" name="Рисунок 182" descr="8150-2-gray.jp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033596" y="73855752"/>
          <a:ext cx="534866" cy="343721"/>
        </a:xfrm>
        <a:prstGeom prst="rect">
          <a:avLst/>
        </a:prstGeom>
      </xdr:spPr>
    </xdr:pic>
    <xdr:clientData/>
  </xdr:twoCellAnchor>
  <xdr:twoCellAnchor>
    <xdr:from>
      <xdr:col>2</xdr:col>
      <xdr:colOff>572981</xdr:colOff>
      <xdr:row>288</xdr:row>
      <xdr:rowOff>59346</xdr:rowOff>
    </xdr:from>
    <xdr:to>
      <xdr:col>3</xdr:col>
      <xdr:colOff>0</xdr:colOff>
      <xdr:row>289</xdr:row>
      <xdr:rowOff>116494</xdr:rowOff>
    </xdr:to>
    <xdr:pic>
      <xdr:nvPicPr>
        <xdr:cNvPr id="184" name="Рисунок 183" descr="8170сс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002106" y="57666546"/>
          <a:ext cx="555366" cy="417635"/>
        </a:xfrm>
        <a:prstGeom prst="rect">
          <a:avLst/>
        </a:prstGeom>
      </xdr:spPr>
    </xdr:pic>
    <xdr:clientData/>
  </xdr:twoCellAnchor>
  <xdr:twoCellAnchor>
    <xdr:from>
      <xdr:col>2</xdr:col>
      <xdr:colOff>14654</xdr:colOff>
      <xdr:row>288</xdr:row>
      <xdr:rowOff>52021</xdr:rowOff>
    </xdr:from>
    <xdr:to>
      <xdr:col>2</xdr:col>
      <xdr:colOff>567630</xdr:colOff>
      <xdr:row>289</xdr:row>
      <xdr:rowOff>131149</xdr:rowOff>
    </xdr:to>
    <xdr:pic>
      <xdr:nvPicPr>
        <xdr:cNvPr id="185" name="Рисунок 184" descr="8170-2пс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443779" y="57659221"/>
          <a:ext cx="552976" cy="439615"/>
        </a:xfrm>
        <a:prstGeom prst="rect">
          <a:avLst/>
        </a:prstGeom>
      </xdr:spPr>
    </xdr:pic>
    <xdr:clientData/>
  </xdr:twoCellAnchor>
  <xdr:twoCellAnchor>
    <xdr:from>
      <xdr:col>2</xdr:col>
      <xdr:colOff>22843</xdr:colOff>
      <xdr:row>290</xdr:row>
      <xdr:rowOff>161191</xdr:rowOff>
    </xdr:from>
    <xdr:to>
      <xdr:col>2</xdr:col>
      <xdr:colOff>562902</xdr:colOff>
      <xdr:row>291</xdr:row>
      <xdr:rowOff>249113</xdr:rowOff>
    </xdr:to>
    <xdr:pic>
      <xdr:nvPicPr>
        <xdr:cNvPr id="186" name="Рисунок 185" descr="8180-clear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484939" y="75108287"/>
          <a:ext cx="540059" cy="461595"/>
        </a:xfrm>
        <a:prstGeom prst="rect">
          <a:avLst/>
        </a:prstGeom>
      </xdr:spPr>
    </xdr:pic>
    <xdr:clientData/>
  </xdr:twoCellAnchor>
  <xdr:twoCellAnchor>
    <xdr:from>
      <xdr:col>2</xdr:col>
      <xdr:colOff>579691</xdr:colOff>
      <xdr:row>290</xdr:row>
      <xdr:rowOff>161193</xdr:rowOff>
    </xdr:from>
    <xdr:to>
      <xdr:col>2</xdr:col>
      <xdr:colOff>1122297</xdr:colOff>
      <xdr:row>291</xdr:row>
      <xdr:rowOff>249114</xdr:rowOff>
    </xdr:to>
    <xdr:pic>
      <xdr:nvPicPr>
        <xdr:cNvPr id="187" name="Рисунок 186" descr="8180-black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041787" y="75108289"/>
          <a:ext cx="542606" cy="461594"/>
        </a:xfrm>
        <a:prstGeom prst="rect">
          <a:avLst/>
        </a:prstGeom>
      </xdr:spPr>
    </xdr:pic>
    <xdr:clientData/>
  </xdr:twoCellAnchor>
  <xdr:twoCellAnchor>
    <xdr:from>
      <xdr:col>2</xdr:col>
      <xdr:colOff>14656</xdr:colOff>
      <xdr:row>292</xdr:row>
      <xdr:rowOff>7327</xdr:rowOff>
    </xdr:from>
    <xdr:to>
      <xdr:col>2</xdr:col>
      <xdr:colOff>490906</xdr:colOff>
      <xdr:row>293</xdr:row>
      <xdr:rowOff>139211</xdr:rowOff>
    </xdr:to>
    <xdr:pic>
      <xdr:nvPicPr>
        <xdr:cNvPr id="202" name="Рисунок 201" descr="a-01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476752" y="84222981"/>
          <a:ext cx="476250" cy="381000"/>
        </a:xfrm>
        <a:prstGeom prst="rect">
          <a:avLst/>
        </a:prstGeom>
      </xdr:spPr>
    </xdr:pic>
    <xdr:clientData/>
  </xdr:twoCellAnchor>
  <xdr:twoCellAnchor>
    <xdr:from>
      <xdr:col>2</xdr:col>
      <xdr:colOff>659424</xdr:colOff>
      <xdr:row>292</xdr:row>
      <xdr:rowOff>21980</xdr:rowOff>
    </xdr:from>
    <xdr:to>
      <xdr:col>2</xdr:col>
      <xdr:colOff>1119610</xdr:colOff>
      <xdr:row>293</xdr:row>
      <xdr:rowOff>146535</xdr:rowOff>
    </xdr:to>
    <xdr:pic>
      <xdr:nvPicPr>
        <xdr:cNvPr id="203" name="Рисунок 202" descr="a-012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121520" y="84237634"/>
          <a:ext cx="460186" cy="373671"/>
        </a:xfrm>
        <a:prstGeom prst="rect">
          <a:avLst/>
        </a:prstGeom>
      </xdr:spPr>
    </xdr:pic>
    <xdr:clientData/>
  </xdr:twoCellAnchor>
  <xdr:twoCellAnchor>
    <xdr:from>
      <xdr:col>2</xdr:col>
      <xdr:colOff>388326</xdr:colOff>
      <xdr:row>293</xdr:row>
      <xdr:rowOff>100935</xdr:rowOff>
    </xdr:from>
    <xdr:to>
      <xdr:col>2</xdr:col>
      <xdr:colOff>788797</xdr:colOff>
      <xdr:row>294</xdr:row>
      <xdr:rowOff>227135</xdr:rowOff>
    </xdr:to>
    <xdr:pic>
      <xdr:nvPicPr>
        <xdr:cNvPr id="204" name="Рисунок 203" descr="a-012t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850422" y="84565704"/>
          <a:ext cx="400471" cy="346007"/>
        </a:xfrm>
        <a:prstGeom prst="rect">
          <a:avLst/>
        </a:prstGeom>
      </xdr:spPr>
    </xdr:pic>
    <xdr:clientData/>
  </xdr:twoCellAnchor>
  <xdr:twoCellAnchor>
    <xdr:from>
      <xdr:col>2</xdr:col>
      <xdr:colOff>21982</xdr:colOff>
      <xdr:row>315</xdr:row>
      <xdr:rowOff>14654</xdr:rowOff>
    </xdr:from>
    <xdr:to>
      <xdr:col>2</xdr:col>
      <xdr:colOff>1121019</xdr:colOff>
      <xdr:row>315</xdr:row>
      <xdr:rowOff>310172</xdr:rowOff>
    </xdr:to>
    <xdr:pic>
      <xdr:nvPicPr>
        <xdr:cNvPr id="208" name="Рисунок 207" descr="CAB36_5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484078" y="90472846"/>
          <a:ext cx="1099037" cy="295518"/>
        </a:xfrm>
        <a:prstGeom prst="rect">
          <a:avLst/>
        </a:prstGeom>
      </xdr:spPr>
    </xdr:pic>
    <xdr:clientData/>
  </xdr:twoCellAnchor>
  <xdr:twoCellAnchor>
    <xdr:from>
      <xdr:col>2</xdr:col>
      <xdr:colOff>60195</xdr:colOff>
      <xdr:row>37</xdr:row>
      <xdr:rowOff>159609</xdr:rowOff>
    </xdr:from>
    <xdr:to>
      <xdr:col>2</xdr:col>
      <xdr:colOff>1100680</xdr:colOff>
      <xdr:row>39</xdr:row>
      <xdr:rowOff>153866</xdr:rowOff>
    </xdr:to>
    <xdr:pic>
      <xdr:nvPicPr>
        <xdr:cNvPr id="211" name="Рисунок 210" descr="hb2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 rot="5400000">
          <a:off x="4825597" y="3710264"/>
          <a:ext cx="375257" cy="1040485"/>
        </a:xfrm>
        <a:prstGeom prst="rect">
          <a:avLst/>
        </a:prstGeom>
      </xdr:spPr>
    </xdr:pic>
    <xdr:clientData/>
  </xdr:twoCellAnchor>
  <xdr:twoCellAnchor>
    <xdr:from>
      <xdr:col>2</xdr:col>
      <xdr:colOff>141967</xdr:colOff>
      <xdr:row>41</xdr:row>
      <xdr:rowOff>19226</xdr:rowOff>
    </xdr:from>
    <xdr:to>
      <xdr:col>2</xdr:col>
      <xdr:colOff>1018442</xdr:colOff>
      <xdr:row>42</xdr:row>
      <xdr:rowOff>177229</xdr:rowOff>
    </xdr:to>
    <xdr:pic>
      <xdr:nvPicPr>
        <xdr:cNvPr id="212" name="Рисунок 211" descr="HB6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 rot="5400000">
          <a:off x="4838741" y="4415163"/>
          <a:ext cx="348503" cy="876475"/>
        </a:xfrm>
        <a:prstGeom prst="rect">
          <a:avLst/>
        </a:prstGeom>
      </xdr:spPr>
    </xdr:pic>
    <xdr:clientData/>
  </xdr:twoCellAnchor>
  <xdr:twoCellAnchor>
    <xdr:from>
      <xdr:col>2</xdr:col>
      <xdr:colOff>89507</xdr:colOff>
      <xdr:row>44</xdr:row>
      <xdr:rowOff>137630</xdr:rowOff>
    </xdr:from>
    <xdr:to>
      <xdr:col>2</xdr:col>
      <xdr:colOff>1054372</xdr:colOff>
      <xdr:row>45</xdr:row>
      <xdr:rowOff>249118</xdr:rowOff>
    </xdr:to>
    <xdr:pic>
      <xdr:nvPicPr>
        <xdr:cNvPr id="213" name="Рисунок 212" descr="JCD9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 rot="5400000">
          <a:off x="4872051" y="5524855"/>
          <a:ext cx="323969" cy="964865"/>
        </a:xfrm>
        <a:prstGeom prst="rect">
          <a:avLst/>
        </a:prstGeom>
      </xdr:spPr>
    </xdr:pic>
    <xdr:clientData/>
  </xdr:twoCellAnchor>
  <xdr:twoCellAnchor>
    <xdr:from>
      <xdr:col>2</xdr:col>
      <xdr:colOff>293078</xdr:colOff>
      <xdr:row>47</xdr:row>
      <xdr:rowOff>28575</xdr:rowOff>
    </xdr:from>
    <xdr:to>
      <xdr:col>2</xdr:col>
      <xdr:colOff>893886</xdr:colOff>
      <xdr:row>47</xdr:row>
      <xdr:rowOff>308365</xdr:rowOff>
    </xdr:to>
    <xdr:pic>
      <xdr:nvPicPr>
        <xdr:cNvPr id="214" name="Рисунок 213" descr="HB3MR11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750778" y="11068050"/>
          <a:ext cx="600808" cy="279790"/>
        </a:xfrm>
        <a:prstGeom prst="rect">
          <a:avLst/>
        </a:prstGeom>
      </xdr:spPr>
    </xdr:pic>
    <xdr:clientData/>
  </xdr:twoCellAnchor>
  <xdr:twoCellAnchor>
    <xdr:from>
      <xdr:col>2</xdr:col>
      <xdr:colOff>344366</xdr:colOff>
      <xdr:row>51</xdr:row>
      <xdr:rowOff>21981</xdr:rowOff>
    </xdr:from>
    <xdr:to>
      <xdr:col>2</xdr:col>
      <xdr:colOff>849924</xdr:colOff>
      <xdr:row>52</xdr:row>
      <xdr:rowOff>322459</xdr:rowOff>
    </xdr:to>
    <xdr:pic>
      <xdr:nvPicPr>
        <xdr:cNvPr id="215" name="Рисунок 214" descr="HB7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777154" y="6315808"/>
          <a:ext cx="505558" cy="652170"/>
        </a:xfrm>
        <a:prstGeom prst="rect">
          <a:avLst/>
        </a:prstGeom>
      </xdr:spPr>
    </xdr:pic>
    <xdr:clientData/>
  </xdr:twoCellAnchor>
  <xdr:twoCellAnchor>
    <xdr:from>
      <xdr:col>2</xdr:col>
      <xdr:colOff>175847</xdr:colOff>
      <xdr:row>54</xdr:row>
      <xdr:rowOff>38172</xdr:rowOff>
    </xdr:from>
    <xdr:to>
      <xdr:col>2</xdr:col>
      <xdr:colOff>945175</xdr:colOff>
      <xdr:row>56</xdr:row>
      <xdr:rowOff>133788</xdr:rowOff>
    </xdr:to>
    <xdr:pic>
      <xdr:nvPicPr>
        <xdr:cNvPr id="216" name="Рисунок 215" descr="JCDRHB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637943" y="8793845"/>
          <a:ext cx="769328" cy="725732"/>
        </a:xfrm>
        <a:prstGeom prst="rect">
          <a:avLst/>
        </a:prstGeom>
      </xdr:spPr>
    </xdr:pic>
    <xdr:clientData/>
  </xdr:twoCellAnchor>
  <xdr:twoCellAnchor>
    <xdr:from>
      <xdr:col>2</xdr:col>
      <xdr:colOff>337038</xdr:colOff>
      <xdr:row>48</xdr:row>
      <xdr:rowOff>36635</xdr:rowOff>
    </xdr:from>
    <xdr:to>
      <xdr:col>2</xdr:col>
      <xdr:colOff>883011</xdr:colOff>
      <xdr:row>50</xdr:row>
      <xdr:rowOff>175845</xdr:rowOff>
    </xdr:to>
    <xdr:pic>
      <xdr:nvPicPr>
        <xdr:cNvPr id="217" name="Рисунок 216" descr="MR16-HB4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769826" y="7019193"/>
          <a:ext cx="545973" cy="564172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57</xdr:row>
      <xdr:rowOff>7326</xdr:rowOff>
    </xdr:from>
    <xdr:to>
      <xdr:col>2</xdr:col>
      <xdr:colOff>783981</xdr:colOff>
      <xdr:row>58</xdr:row>
      <xdr:rowOff>217608</xdr:rowOff>
    </xdr:to>
    <xdr:pic>
      <xdr:nvPicPr>
        <xdr:cNvPr id="218" name="Рисунок 217" descr="HB10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843096" y="10953749"/>
          <a:ext cx="402981" cy="459398"/>
        </a:xfrm>
        <a:prstGeom prst="rect">
          <a:avLst/>
        </a:prstGeom>
      </xdr:spPr>
    </xdr:pic>
    <xdr:clientData/>
  </xdr:twoCellAnchor>
  <xdr:twoCellAnchor>
    <xdr:from>
      <xdr:col>2</xdr:col>
      <xdr:colOff>166322</xdr:colOff>
      <xdr:row>184</xdr:row>
      <xdr:rowOff>266700</xdr:rowOff>
    </xdr:from>
    <xdr:to>
      <xdr:col>2</xdr:col>
      <xdr:colOff>958697</xdr:colOff>
      <xdr:row>186</xdr:row>
      <xdr:rowOff>57150</xdr:rowOff>
    </xdr:to>
    <xdr:pic>
      <xdr:nvPicPr>
        <xdr:cNvPr id="220" name="Рисунок 219" descr="jd83s.jp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624022" y="75447525"/>
          <a:ext cx="792375" cy="533400"/>
        </a:xfrm>
        <a:prstGeom prst="rect">
          <a:avLst/>
        </a:prstGeom>
      </xdr:spPr>
    </xdr:pic>
    <xdr:clientData/>
  </xdr:twoCellAnchor>
  <xdr:twoCellAnchor>
    <xdr:from>
      <xdr:col>2</xdr:col>
      <xdr:colOff>335043</xdr:colOff>
      <xdr:row>130</xdr:row>
      <xdr:rowOff>36634</xdr:rowOff>
    </xdr:from>
    <xdr:to>
      <xdr:col>2</xdr:col>
      <xdr:colOff>857248</xdr:colOff>
      <xdr:row>130</xdr:row>
      <xdr:rowOff>512884</xdr:rowOff>
    </xdr:to>
    <xdr:pic>
      <xdr:nvPicPr>
        <xdr:cNvPr id="223" name="Рисунок 222" descr="cd23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792743" y="37307959"/>
          <a:ext cx="522205" cy="476250"/>
        </a:xfrm>
        <a:prstGeom prst="rect">
          <a:avLst/>
        </a:prstGeom>
      </xdr:spPr>
    </xdr:pic>
    <xdr:clientData/>
  </xdr:twoCellAnchor>
  <xdr:twoCellAnchor>
    <xdr:from>
      <xdr:col>2</xdr:col>
      <xdr:colOff>85724</xdr:colOff>
      <xdr:row>281</xdr:row>
      <xdr:rowOff>29308</xdr:rowOff>
    </xdr:from>
    <xdr:to>
      <xdr:col>2</xdr:col>
      <xdr:colOff>535999</xdr:colOff>
      <xdr:row>282</xdr:row>
      <xdr:rowOff>48178</xdr:rowOff>
    </xdr:to>
    <xdr:pic>
      <xdr:nvPicPr>
        <xdr:cNvPr id="224" name="Рисунок 223" descr="8080-black.jpg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543424" y="99260758"/>
          <a:ext cx="450275" cy="390345"/>
        </a:xfrm>
        <a:prstGeom prst="rect">
          <a:avLst/>
        </a:prstGeom>
      </xdr:spPr>
    </xdr:pic>
    <xdr:clientData/>
  </xdr:twoCellAnchor>
  <xdr:twoCellAnchor>
    <xdr:from>
      <xdr:col>2</xdr:col>
      <xdr:colOff>659979</xdr:colOff>
      <xdr:row>281</xdr:row>
      <xdr:rowOff>38835</xdr:rowOff>
    </xdr:from>
    <xdr:to>
      <xdr:col>2</xdr:col>
      <xdr:colOff>1091687</xdr:colOff>
      <xdr:row>282</xdr:row>
      <xdr:rowOff>38100</xdr:rowOff>
    </xdr:to>
    <xdr:pic>
      <xdr:nvPicPr>
        <xdr:cNvPr id="225" name="Рисунок 224" descr="8080-brown.jpg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117679" y="99270285"/>
          <a:ext cx="431708" cy="370740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282</xdr:row>
      <xdr:rowOff>49823</xdr:rowOff>
    </xdr:from>
    <xdr:to>
      <xdr:col>2</xdr:col>
      <xdr:colOff>818193</xdr:colOff>
      <xdr:row>283</xdr:row>
      <xdr:rowOff>189989</xdr:rowOff>
    </xdr:to>
    <xdr:pic>
      <xdr:nvPicPr>
        <xdr:cNvPr id="226" name="Рисунок 225" descr="8080-clear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838700" y="99652748"/>
          <a:ext cx="437193" cy="378291"/>
        </a:xfrm>
        <a:prstGeom prst="rect">
          <a:avLst/>
        </a:prstGeom>
      </xdr:spPr>
    </xdr:pic>
    <xdr:clientData/>
  </xdr:twoCellAnchor>
  <xdr:twoCellAnchor>
    <xdr:from>
      <xdr:col>2</xdr:col>
      <xdr:colOff>263771</xdr:colOff>
      <xdr:row>131</xdr:row>
      <xdr:rowOff>102578</xdr:rowOff>
    </xdr:from>
    <xdr:to>
      <xdr:col>2</xdr:col>
      <xdr:colOff>908745</xdr:colOff>
      <xdr:row>131</xdr:row>
      <xdr:rowOff>652095</xdr:rowOff>
    </xdr:to>
    <xdr:pic>
      <xdr:nvPicPr>
        <xdr:cNvPr id="227" name="Рисунок 226" descr="CD2540-clear.jp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725867" y="12118732"/>
          <a:ext cx="644974" cy="549517"/>
        </a:xfrm>
        <a:prstGeom prst="rect">
          <a:avLst/>
        </a:prstGeom>
      </xdr:spPr>
    </xdr:pic>
    <xdr:clientData/>
  </xdr:twoCellAnchor>
  <xdr:twoCellAnchor>
    <xdr:from>
      <xdr:col>2</xdr:col>
      <xdr:colOff>586155</xdr:colOff>
      <xdr:row>150</xdr:row>
      <xdr:rowOff>23080</xdr:rowOff>
    </xdr:from>
    <xdr:to>
      <xdr:col>2</xdr:col>
      <xdr:colOff>1047751</xdr:colOff>
      <xdr:row>151</xdr:row>
      <xdr:rowOff>123458</xdr:rowOff>
    </xdr:to>
    <xdr:pic>
      <xdr:nvPicPr>
        <xdr:cNvPr id="229" name="Рисунок 228" descr="1525_1.jpg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015280" y="14720155"/>
          <a:ext cx="461596" cy="461596"/>
        </a:xfrm>
        <a:prstGeom prst="rect">
          <a:avLst/>
        </a:prstGeom>
      </xdr:spPr>
    </xdr:pic>
    <xdr:clientData/>
  </xdr:twoCellAnchor>
  <xdr:twoCellAnchor>
    <xdr:from>
      <xdr:col>2</xdr:col>
      <xdr:colOff>601540</xdr:colOff>
      <xdr:row>151</xdr:row>
      <xdr:rowOff>234462</xdr:rowOff>
    </xdr:from>
    <xdr:to>
      <xdr:col>2</xdr:col>
      <xdr:colOff>1076325</xdr:colOff>
      <xdr:row>152</xdr:row>
      <xdr:rowOff>351693</xdr:rowOff>
    </xdr:to>
    <xdr:pic>
      <xdr:nvPicPr>
        <xdr:cNvPr id="231" name="Рисунок 230" descr="1525-blue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030665" y="15226812"/>
          <a:ext cx="474785" cy="474785"/>
        </a:xfrm>
        <a:prstGeom prst="rect">
          <a:avLst/>
        </a:prstGeom>
      </xdr:spPr>
    </xdr:pic>
    <xdr:clientData/>
  </xdr:twoCellAnchor>
  <xdr:twoCellAnchor>
    <xdr:from>
      <xdr:col>2</xdr:col>
      <xdr:colOff>44643</xdr:colOff>
      <xdr:row>151</xdr:row>
      <xdr:rowOff>234461</xdr:rowOff>
    </xdr:from>
    <xdr:to>
      <xdr:col>2</xdr:col>
      <xdr:colOff>482893</xdr:colOff>
      <xdr:row>152</xdr:row>
      <xdr:rowOff>346712</xdr:rowOff>
    </xdr:to>
    <xdr:pic>
      <xdr:nvPicPr>
        <xdr:cNvPr id="232" name="Рисунок 231" descr="1525 clear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473768" y="15226811"/>
          <a:ext cx="438250" cy="469805"/>
        </a:xfrm>
        <a:prstGeom prst="rect">
          <a:avLst/>
        </a:prstGeom>
      </xdr:spPr>
    </xdr:pic>
    <xdr:clientData/>
  </xdr:twoCellAnchor>
  <xdr:twoCellAnchor>
    <xdr:from>
      <xdr:col>2</xdr:col>
      <xdr:colOff>636671</xdr:colOff>
      <xdr:row>169</xdr:row>
      <xdr:rowOff>10897</xdr:rowOff>
    </xdr:from>
    <xdr:to>
      <xdr:col>2</xdr:col>
      <xdr:colOff>1106340</xdr:colOff>
      <xdr:row>170</xdr:row>
      <xdr:rowOff>120080</xdr:rowOff>
    </xdr:to>
    <xdr:pic>
      <xdr:nvPicPr>
        <xdr:cNvPr id="233" name="Рисунок 232" descr="JD55_black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065796" y="20899222"/>
          <a:ext cx="469669" cy="469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357187</xdr:colOff>
      <xdr:row>170</xdr:row>
      <xdr:rowOff>158261</xdr:rowOff>
    </xdr:from>
    <xdr:to>
      <xdr:col>2</xdr:col>
      <xdr:colOff>804862</xdr:colOff>
      <xdr:row>171</xdr:row>
      <xdr:rowOff>225669</xdr:rowOff>
    </xdr:to>
    <xdr:pic>
      <xdr:nvPicPr>
        <xdr:cNvPr id="234" name="Рисунок 233" descr="JD55_brown.jpg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786312" y="21370436"/>
          <a:ext cx="447675" cy="447675"/>
        </a:xfrm>
        <a:prstGeom prst="rect">
          <a:avLst/>
        </a:prstGeom>
      </xdr:spPr>
    </xdr:pic>
    <xdr:clientData/>
  </xdr:twoCellAnchor>
  <xdr:twoCellAnchor>
    <xdr:from>
      <xdr:col>2</xdr:col>
      <xdr:colOff>329712</xdr:colOff>
      <xdr:row>154</xdr:row>
      <xdr:rowOff>109903</xdr:rowOff>
    </xdr:from>
    <xdr:to>
      <xdr:col>2</xdr:col>
      <xdr:colOff>842597</xdr:colOff>
      <xdr:row>154</xdr:row>
      <xdr:rowOff>622788</xdr:rowOff>
    </xdr:to>
    <xdr:pic>
      <xdr:nvPicPr>
        <xdr:cNvPr id="235" name="Рисунок 234" descr="1526-clear.jpg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791808" y="22032057"/>
          <a:ext cx="512885" cy="512885"/>
        </a:xfrm>
        <a:prstGeom prst="rect">
          <a:avLst/>
        </a:prstGeom>
      </xdr:spPr>
    </xdr:pic>
    <xdr:clientData/>
  </xdr:twoCellAnchor>
  <xdr:twoCellAnchor>
    <xdr:from>
      <xdr:col>2</xdr:col>
      <xdr:colOff>14655</xdr:colOff>
      <xdr:row>155</xdr:row>
      <xdr:rowOff>117233</xdr:rowOff>
    </xdr:from>
    <xdr:to>
      <xdr:col>2</xdr:col>
      <xdr:colOff>557097</xdr:colOff>
      <xdr:row>156</xdr:row>
      <xdr:rowOff>239346</xdr:rowOff>
    </xdr:to>
    <xdr:pic>
      <xdr:nvPicPr>
        <xdr:cNvPr id="236" name="Рисунок 235" descr="1527-clear.jpg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4476751" y="25292541"/>
          <a:ext cx="542442" cy="510440"/>
        </a:xfrm>
        <a:prstGeom prst="rect">
          <a:avLst/>
        </a:prstGeom>
      </xdr:spPr>
    </xdr:pic>
    <xdr:clientData/>
  </xdr:twoCellAnchor>
  <xdr:twoCellAnchor>
    <xdr:from>
      <xdr:col>2</xdr:col>
      <xdr:colOff>476983</xdr:colOff>
      <xdr:row>207</xdr:row>
      <xdr:rowOff>10256</xdr:rowOff>
    </xdr:from>
    <xdr:to>
      <xdr:col>2</xdr:col>
      <xdr:colOff>1041155</xdr:colOff>
      <xdr:row>207</xdr:row>
      <xdr:rowOff>542459</xdr:rowOff>
    </xdr:to>
    <xdr:pic>
      <xdr:nvPicPr>
        <xdr:cNvPr id="241" name="Рисунок 240" descr="JD159-gold.jpg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934683" y="84144581"/>
          <a:ext cx="564172" cy="532203"/>
        </a:xfrm>
        <a:prstGeom prst="rect">
          <a:avLst/>
        </a:prstGeom>
      </xdr:spPr>
    </xdr:pic>
    <xdr:clientData/>
  </xdr:twoCellAnchor>
  <xdr:twoCellAnchor>
    <xdr:from>
      <xdr:col>2</xdr:col>
      <xdr:colOff>27510</xdr:colOff>
      <xdr:row>218</xdr:row>
      <xdr:rowOff>29674</xdr:rowOff>
    </xdr:from>
    <xdr:to>
      <xdr:col>2</xdr:col>
      <xdr:colOff>545743</xdr:colOff>
      <xdr:row>219</xdr:row>
      <xdr:rowOff>243050</xdr:rowOff>
    </xdr:to>
    <xdr:pic>
      <xdr:nvPicPr>
        <xdr:cNvPr id="242" name="Рисунок 241" descr="JD187зол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4487838" y="53198881"/>
          <a:ext cx="518233" cy="469567"/>
        </a:xfrm>
        <a:prstGeom prst="rect">
          <a:avLst/>
        </a:prstGeom>
      </xdr:spPr>
    </xdr:pic>
    <xdr:clientData/>
  </xdr:twoCellAnchor>
  <xdr:twoCellAnchor>
    <xdr:from>
      <xdr:col>2</xdr:col>
      <xdr:colOff>593480</xdr:colOff>
      <xdr:row>218</xdr:row>
      <xdr:rowOff>22349</xdr:rowOff>
    </xdr:from>
    <xdr:to>
      <xdr:col>2</xdr:col>
      <xdr:colOff>1106365</xdr:colOff>
      <xdr:row>219</xdr:row>
      <xdr:rowOff>247285</xdr:rowOff>
    </xdr:to>
    <xdr:pic>
      <xdr:nvPicPr>
        <xdr:cNvPr id="243" name="Рисунок 242" descr="jd187хр.jpg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022605" y="40436924"/>
          <a:ext cx="512885" cy="482111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413</xdr:row>
      <xdr:rowOff>12458</xdr:rowOff>
    </xdr:from>
    <xdr:to>
      <xdr:col>2</xdr:col>
      <xdr:colOff>290659</xdr:colOff>
      <xdr:row>415</xdr:row>
      <xdr:rowOff>117232</xdr:rowOff>
    </xdr:to>
    <xdr:pic>
      <xdr:nvPicPr>
        <xdr:cNvPr id="244" name="Рисунок 243" descr="FN1101.jpg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470888" y="83326900"/>
          <a:ext cx="252559" cy="551715"/>
        </a:xfrm>
        <a:prstGeom prst="rect">
          <a:avLst/>
        </a:prstGeom>
      </xdr:spPr>
    </xdr:pic>
    <xdr:clientData/>
  </xdr:twoCellAnchor>
  <xdr:twoCellAnchor>
    <xdr:from>
      <xdr:col>2</xdr:col>
      <xdr:colOff>329711</xdr:colOff>
      <xdr:row>413</xdr:row>
      <xdr:rowOff>21981</xdr:rowOff>
    </xdr:from>
    <xdr:to>
      <xdr:col>2</xdr:col>
      <xdr:colOff>648843</xdr:colOff>
      <xdr:row>415</xdr:row>
      <xdr:rowOff>109905</xdr:rowOff>
    </xdr:to>
    <xdr:pic>
      <xdr:nvPicPr>
        <xdr:cNvPr id="245" name="Рисунок 244" descr="FN1102.jp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762499" y="83336423"/>
          <a:ext cx="319132" cy="534865"/>
        </a:xfrm>
        <a:prstGeom prst="rect">
          <a:avLst/>
        </a:prstGeom>
      </xdr:spPr>
    </xdr:pic>
    <xdr:clientData/>
  </xdr:twoCellAnchor>
  <xdr:twoCellAnchor>
    <xdr:from>
      <xdr:col>2</xdr:col>
      <xdr:colOff>710714</xdr:colOff>
      <xdr:row>413</xdr:row>
      <xdr:rowOff>7327</xdr:rowOff>
    </xdr:from>
    <xdr:to>
      <xdr:col>2</xdr:col>
      <xdr:colOff>1009504</xdr:colOff>
      <xdr:row>415</xdr:row>
      <xdr:rowOff>139213</xdr:rowOff>
    </xdr:to>
    <xdr:pic>
      <xdr:nvPicPr>
        <xdr:cNvPr id="246" name="Рисунок 245" descr="FN1103.jpg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143502" y="83321769"/>
          <a:ext cx="298790" cy="578827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415</xdr:row>
      <xdr:rowOff>109903</xdr:rowOff>
    </xdr:from>
    <xdr:to>
      <xdr:col>2</xdr:col>
      <xdr:colOff>468924</xdr:colOff>
      <xdr:row>417</xdr:row>
      <xdr:rowOff>181531</xdr:rowOff>
    </xdr:to>
    <xdr:pic>
      <xdr:nvPicPr>
        <xdr:cNvPr id="247" name="Рисунок 246" descr="FN1104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623289" y="83871288"/>
          <a:ext cx="278423" cy="459955"/>
        </a:xfrm>
        <a:prstGeom prst="rect">
          <a:avLst/>
        </a:prstGeom>
      </xdr:spPr>
    </xdr:pic>
    <xdr:clientData/>
  </xdr:twoCellAnchor>
  <xdr:twoCellAnchor>
    <xdr:from>
      <xdr:col>2</xdr:col>
      <xdr:colOff>520211</xdr:colOff>
      <xdr:row>415</xdr:row>
      <xdr:rowOff>139212</xdr:rowOff>
    </xdr:from>
    <xdr:to>
      <xdr:col>2</xdr:col>
      <xdr:colOff>856294</xdr:colOff>
      <xdr:row>418</xdr:row>
      <xdr:rowOff>0</xdr:rowOff>
    </xdr:to>
    <xdr:pic>
      <xdr:nvPicPr>
        <xdr:cNvPr id="248" name="Рисунок 247" descr="FN1105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952999" y="83900597"/>
          <a:ext cx="336083" cy="439615"/>
        </a:xfrm>
        <a:prstGeom prst="rect">
          <a:avLst/>
        </a:prstGeom>
      </xdr:spPr>
    </xdr:pic>
    <xdr:clientData/>
  </xdr:twoCellAnchor>
  <xdr:twoCellAnchor>
    <xdr:from>
      <xdr:col>2</xdr:col>
      <xdr:colOff>322386</xdr:colOff>
      <xdr:row>368</xdr:row>
      <xdr:rowOff>51289</xdr:rowOff>
    </xdr:from>
    <xdr:to>
      <xdr:col>2</xdr:col>
      <xdr:colOff>824414</xdr:colOff>
      <xdr:row>369</xdr:row>
      <xdr:rowOff>222007</xdr:rowOff>
    </xdr:to>
    <xdr:pic>
      <xdr:nvPicPr>
        <xdr:cNvPr id="277" name="Рисунок 276" descr="SEN11-black-2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784482" y="94070366"/>
          <a:ext cx="502028" cy="542192"/>
        </a:xfrm>
        <a:prstGeom prst="rect">
          <a:avLst/>
        </a:prstGeom>
      </xdr:spPr>
    </xdr:pic>
    <xdr:clientData/>
  </xdr:twoCellAnchor>
  <xdr:twoCellAnchor>
    <xdr:from>
      <xdr:col>2</xdr:col>
      <xdr:colOff>381001</xdr:colOff>
      <xdr:row>370</xdr:row>
      <xdr:rowOff>7328</xdr:rowOff>
    </xdr:from>
    <xdr:to>
      <xdr:col>2</xdr:col>
      <xdr:colOff>791309</xdr:colOff>
      <xdr:row>370</xdr:row>
      <xdr:rowOff>418170</xdr:rowOff>
    </xdr:to>
    <xdr:pic>
      <xdr:nvPicPr>
        <xdr:cNvPr id="278" name="Рисунок 277" descr="LX2000-SEN1A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813789" y="84603982"/>
          <a:ext cx="410308" cy="410308"/>
        </a:xfrm>
        <a:prstGeom prst="rect">
          <a:avLst/>
        </a:prstGeom>
      </xdr:spPr>
    </xdr:pic>
    <xdr:clientData/>
  </xdr:twoCellAnchor>
  <xdr:twoCellAnchor>
    <xdr:from>
      <xdr:col>2</xdr:col>
      <xdr:colOff>300404</xdr:colOff>
      <xdr:row>372</xdr:row>
      <xdr:rowOff>65943</xdr:rowOff>
    </xdr:from>
    <xdr:to>
      <xdr:col>2</xdr:col>
      <xdr:colOff>820615</xdr:colOff>
      <xdr:row>373</xdr:row>
      <xdr:rowOff>212481</xdr:rowOff>
    </xdr:to>
    <xdr:pic>
      <xdr:nvPicPr>
        <xdr:cNvPr id="279" name="Рисунок 278" descr="SEN15-LX02-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4762500" y="91930905"/>
          <a:ext cx="520211" cy="520211"/>
        </a:xfrm>
        <a:prstGeom prst="rect">
          <a:avLst/>
        </a:prstGeom>
      </xdr:spPr>
    </xdr:pic>
    <xdr:clientData/>
  </xdr:twoCellAnchor>
  <xdr:twoCellAnchor>
    <xdr:from>
      <xdr:col>2</xdr:col>
      <xdr:colOff>490903</xdr:colOff>
      <xdr:row>375</xdr:row>
      <xdr:rowOff>7328</xdr:rowOff>
    </xdr:from>
    <xdr:to>
      <xdr:col>2</xdr:col>
      <xdr:colOff>783981</xdr:colOff>
      <xdr:row>375</xdr:row>
      <xdr:rowOff>580742</xdr:rowOff>
    </xdr:to>
    <xdr:pic>
      <xdr:nvPicPr>
        <xdr:cNvPr id="280" name="Рисунок 279" descr="TM22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4923691" y="85761636"/>
          <a:ext cx="293078" cy="573414"/>
        </a:xfrm>
        <a:prstGeom prst="rect">
          <a:avLst/>
        </a:prstGeom>
      </xdr:spPr>
    </xdr:pic>
    <xdr:clientData/>
  </xdr:twoCellAnchor>
  <xdr:twoCellAnchor>
    <xdr:from>
      <xdr:col>2</xdr:col>
      <xdr:colOff>337039</xdr:colOff>
      <xdr:row>376</xdr:row>
      <xdr:rowOff>7327</xdr:rowOff>
    </xdr:from>
    <xdr:to>
      <xdr:col>2</xdr:col>
      <xdr:colOff>871905</xdr:colOff>
      <xdr:row>376</xdr:row>
      <xdr:rowOff>410307</xdr:rowOff>
    </xdr:to>
    <xdr:pic>
      <xdr:nvPicPr>
        <xdr:cNvPr id="281" name="Рисунок 280" descr="SEN5-LX20-2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4799135" y="93205789"/>
          <a:ext cx="534866" cy="402980"/>
        </a:xfrm>
        <a:prstGeom prst="rect">
          <a:avLst/>
        </a:prstGeom>
      </xdr:spPr>
    </xdr:pic>
    <xdr:clientData/>
  </xdr:twoCellAnchor>
  <xdr:twoCellAnchor>
    <xdr:from>
      <xdr:col>2</xdr:col>
      <xdr:colOff>322385</xdr:colOff>
      <xdr:row>22</xdr:row>
      <xdr:rowOff>36634</xdr:rowOff>
    </xdr:from>
    <xdr:to>
      <xdr:col>2</xdr:col>
      <xdr:colOff>849923</xdr:colOff>
      <xdr:row>23</xdr:row>
      <xdr:rowOff>172553</xdr:rowOff>
    </xdr:to>
    <xdr:pic>
      <xdr:nvPicPr>
        <xdr:cNvPr id="219" name="Рисунок 218" descr="INC14.jpg"/>
        <xdr:cNvPicPr>
          <a:picLocks noChangeAspect="1"/>
        </xdr:cNvPicPr>
      </xdr:nvPicPr>
      <xdr:blipFill>
        <a:blip xmlns:r="http://schemas.openxmlformats.org/officeDocument/2006/relationships" r:embed="rId111"/>
        <a:srcRect l="4615" b="19629"/>
        <a:stretch>
          <a:fillRect/>
        </a:stretch>
      </xdr:blipFill>
      <xdr:spPr>
        <a:xfrm flipV="1">
          <a:off x="4784481" y="2960076"/>
          <a:ext cx="527538" cy="348400"/>
        </a:xfrm>
        <a:prstGeom prst="rect">
          <a:avLst/>
        </a:prstGeom>
      </xdr:spPr>
    </xdr:pic>
    <xdr:clientData/>
  </xdr:twoCellAnchor>
  <xdr:twoCellAnchor>
    <xdr:from>
      <xdr:col>2</xdr:col>
      <xdr:colOff>14655</xdr:colOff>
      <xdr:row>141</xdr:row>
      <xdr:rowOff>7329</xdr:rowOff>
    </xdr:from>
    <xdr:to>
      <xdr:col>2</xdr:col>
      <xdr:colOff>571500</xdr:colOff>
      <xdr:row>142</xdr:row>
      <xdr:rowOff>30128</xdr:rowOff>
    </xdr:to>
    <xdr:pic>
      <xdr:nvPicPr>
        <xdr:cNvPr id="210" name="Рисунок 209" descr="dl100-c-chrom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4476751" y="18060867"/>
          <a:ext cx="556845" cy="396473"/>
        </a:xfrm>
        <a:prstGeom prst="rect">
          <a:avLst/>
        </a:prstGeom>
      </xdr:spPr>
    </xdr:pic>
    <xdr:clientData/>
  </xdr:twoCellAnchor>
  <xdr:twoCellAnchor>
    <xdr:from>
      <xdr:col>2</xdr:col>
      <xdr:colOff>29307</xdr:colOff>
      <xdr:row>143</xdr:row>
      <xdr:rowOff>21980</xdr:rowOff>
    </xdr:from>
    <xdr:to>
      <xdr:col>2</xdr:col>
      <xdr:colOff>593481</xdr:colOff>
      <xdr:row>144</xdr:row>
      <xdr:rowOff>17878</xdr:rowOff>
    </xdr:to>
    <xdr:pic>
      <xdr:nvPicPr>
        <xdr:cNvPr id="267" name="Рисунок 266" descr="dl102-c-chrom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4491403" y="16639442"/>
          <a:ext cx="564174" cy="406205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143</xdr:row>
      <xdr:rowOff>402396</xdr:rowOff>
    </xdr:from>
    <xdr:to>
      <xdr:col>3</xdr:col>
      <xdr:colOff>0</xdr:colOff>
      <xdr:row>144</xdr:row>
      <xdr:rowOff>393019</xdr:rowOff>
    </xdr:to>
    <xdr:pic>
      <xdr:nvPicPr>
        <xdr:cNvPr id="282" name="Рисунок 281" descr="dl102-c-gold.jpg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033596" y="16133300"/>
          <a:ext cx="556847" cy="40093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422</xdr:row>
      <xdr:rowOff>29307</xdr:rowOff>
    </xdr:from>
    <xdr:to>
      <xdr:col>2</xdr:col>
      <xdr:colOff>871904</xdr:colOff>
      <xdr:row>424</xdr:row>
      <xdr:rowOff>40532</xdr:rowOff>
    </xdr:to>
    <xdr:pic>
      <xdr:nvPicPr>
        <xdr:cNvPr id="285" name="Рисунок 284" descr="ll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652596" y="94927615"/>
          <a:ext cx="681404" cy="765898"/>
        </a:xfrm>
        <a:prstGeom prst="rect">
          <a:avLst/>
        </a:prstGeom>
      </xdr:spPr>
    </xdr:pic>
    <xdr:clientData/>
  </xdr:twoCellAnchor>
  <xdr:twoCellAnchor>
    <xdr:from>
      <xdr:col>2</xdr:col>
      <xdr:colOff>75467</xdr:colOff>
      <xdr:row>445</xdr:row>
      <xdr:rowOff>95250</xdr:rowOff>
    </xdr:from>
    <xdr:to>
      <xdr:col>2</xdr:col>
      <xdr:colOff>1079395</xdr:colOff>
      <xdr:row>446</xdr:row>
      <xdr:rowOff>95250</xdr:rowOff>
    </xdr:to>
    <xdr:pic>
      <xdr:nvPicPr>
        <xdr:cNvPr id="286" name="Рисунок 285" descr="al2110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4533167" y="142713075"/>
          <a:ext cx="1003928" cy="390525"/>
        </a:xfrm>
        <a:prstGeom prst="rect">
          <a:avLst/>
        </a:prstGeom>
      </xdr:spPr>
    </xdr:pic>
    <xdr:clientData/>
  </xdr:twoCellAnchor>
  <xdr:twoCellAnchor>
    <xdr:from>
      <xdr:col>2</xdr:col>
      <xdr:colOff>302592</xdr:colOff>
      <xdr:row>260</xdr:row>
      <xdr:rowOff>60081</xdr:rowOff>
    </xdr:from>
    <xdr:to>
      <xdr:col>2</xdr:col>
      <xdr:colOff>883626</xdr:colOff>
      <xdr:row>262</xdr:row>
      <xdr:rowOff>8793</xdr:rowOff>
    </xdr:to>
    <xdr:pic>
      <xdr:nvPicPr>
        <xdr:cNvPr id="305" name="Рисунок 304" descr="GS-M364-brown.jp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4760292" y="70726056"/>
          <a:ext cx="581034" cy="424962"/>
        </a:xfrm>
        <a:prstGeom prst="rect">
          <a:avLst/>
        </a:prstGeom>
      </xdr:spPr>
    </xdr:pic>
    <xdr:clientData/>
  </xdr:twoCellAnchor>
  <xdr:twoCellAnchor>
    <xdr:from>
      <xdr:col>2</xdr:col>
      <xdr:colOff>269631</xdr:colOff>
      <xdr:row>286</xdr:row>
      <xdr:rowOff>155331</xdr:rowOff>
    </xdr:from>
    <xdr:to>
      <xdr:col>2</xdr:col>
      <xdr:colOff>848459</xdr:colOff>
      <xdr:row>287</xdr:row>
      <xdr:rowOff>181358</xdr:rowOff>
    </xdr:to>
    <xdr:pic>
      <xdr:nvPicPr>
        <xdr:cNvPr id="309" name="Рисунок 308" descr="8160-2silver-mirror.jpg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727331" y="109845231"/>
          <a:ext cx="578828" cy="454652"/>
        </a:xfrm>
        <a:prstGeom prst="rect">
          <a:avLst/>
        </a:prstGeom>
      </xdr:spPr>
    </xdr:pic>
    <xdr:clientData/>
  </xdr:twoCellAnchor>
  <xdr:twoCellAnchor>
    <xdr:from>
      <xdr:col>2</xdr:col>
      <xdr:colOff>14655</xdr:colOff>
      <xdr:row>180</xdr:row>
      <xdr:rowOff>36635</xdr:rowOff>
    </xdr:from>
    <xdr:to>
      <xdr:col>2</xdr:col>
      <xdr:colOff>527539</xdr:colOff>
      <xdr:row>181</xdr:row>
      <xdr:rowOff>168519</xdr:rowOff>
    </xdr:to>
    <xdr:pic>
      <xdr:nvPicPr>
        <xdr:cNvPr id="310" name="Рисунок 309" descr="JD68_black.jpg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4476751" y="37697020"/>
          <a:ext cx="512884" cy="512884"/>
        </a:xfrm>
        <a:prstGeom prst="rect">
          <a:avLst/>
        </a:prstGeom>
      </xdr:spPr>
    </xdr:pic>
    <xdr:clientData/>
  </xdr:twoCellAnchor>
  <xdr:twoCellAnchor>
    <xdr:from>
      <xdr:col>2</xdr:col>
      <xdr:colOff>564174</xdr:colOff>
      <xdr:row>180</xdr:row>
      <xdr:rowOff>36634</xdr:rowOff>
    </xdr:from>
    <xdr:to>
      <xdr:col>2</xdr:col>
      <xdr:colOff>1099039</xdr:colOff>
      <xdr:row>181</xdr:row>
      <xdr:rowOff>162686</xdr:rowOff>
    </xdr:to>
    <xdr:pic>
      <xdr:nvPicPr>
        <xdr:cNvPr id="311" name="Рисунок 310" descr="jd68pr.jpe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026270" y="37697019"/>
          <a:ext cx="534865" cy="507052"/>
        </a:xfrm>
        <a:prstGeom prst="rect">
          <a:avLst/>
        </a:prstGeom>
      </xdr:spPr>
    </xdr:pic>
    <xdr:clientData/>
  </xdr:twoCellAnchor>
  <xdr:twoCellAnchor>
    <xdr:from>
      <xdr:col>2</xdr:col>
      <xdr:colOff>547536</xdr:colOff>
      <xdr:row>182</xdr:row>
      <xdr:rowOff>102578</xdr:rowOff>
    </xdr:from>
    <xdr:to>
      <xdr:col>2</xdr:col>
      <xdr:colOff>1121019</xdr:colOff>
      <xdr:row>183</xdr:row>
      <xdr:rowOff>212480</xdr:rowOff>
    </xdr:to>
    <xdr:pic>
      <xdr:nvPicPr>
        <xdr:cNvPr id="313" name="Рисунок 312" descr="JD71_black.jpg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009632" y="38334463"/>
          <a:ext cx="573483" cy="490902"/>
        </a:xfrm>
        <a:prstGeom prst="rect">
          <a:avLst/>
        </a:prstGeom>
      </xdr:spPr>
    </xdr:pic>
    <xdr:clientData/>
  </xdr:twoCellAnchor>
  <xdr:twoCellAnchor>
    <xdr:from>
      <xdr:col>2</xdr:col>
      <xdr:colOff>324720</xdr:colOff>
      <xdr:row>379</xdr:row>
      <xdr:rowOff>14655</xdr:rowOff>
    </xdr:from>
    <xdr:to>
      <xdr:col>2</xdr:col>
      <xdr:colOff>827943</xdr:colOff>
      <xdr:row>379</xdr:row>
      <xdr:rowOff>381001</xdr:rowOff>
    </xdr:to>
    <xdr:pic>
      <xdr:nvPicPr>
        <xdr:cNvPr id="315" name="Рисунок 314" descr="SEN86.jpg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4786816" y="95154751"/>
          <a:ext cx="503223" cy="366346"/>
        </a:xfrm>
        <a:prstGeom prst="rect">
          <a:avLst/>
        </a:prstGeom>
      </xdr:spPr>
    </xdr:pic>
    <xdr:clientData/>
  </xdr:twoCellAnchor>
  <xdr:twoCellAnchor>
    <xdr:from>
      <xdr:col>2</xdr:col>
      <xdr:colOff>344367</xdr:colOff>
      <xdr:row>371</xdr:row>
      <xdr:rowOff>21981</xdr:rowOff>
    </xdr:from>
    <xdr:to>
      <xdr:col>2</xdr:col>
      <xdr:colOff>849925</xdr:colOff>
      <xdr:row>371</xdr:row>
      <xdr:rowOff>424405</xdr:rowOff>
    </xdr:to>
    <xdr:pic>
      <xdr:nvPicPr>
        <xdr:cNvPr id="316" name="Рисунок 315" descr="SEN4-2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4806463" y="92927366"/>
          <a:ext cx="505558" cy="402424"/>
        </a:xfrm>
        <a:prstGeom prst="rect">
          <a:avLst/>
        </a:prstGeom>
      </xdr:spPr>
    </xdr:pic>
    <xdr:clientData/>
  </xdr:twoCellAnchor>
  <xdr:twoCellAnchor>
    <xdr:from>
      <xdr:col>2</xdr:col>
      <xdr:colOff>29307</xdr:colOff>
      <xdr:row>163</xdr:row>
      <xdr:rowOff>58616</xdr:rowOff>
    </xdr:from>
    <xdr:to>
      <xdr:col>2</xdr:col>
      <xdr:colOff>542476</xdr:colOff>
      <xdr:row>164</xdr:row>
      <xdr:rowOff>212481</xdr:rowOff>
    </xdr:to>
    <xdr:pic>
      <xdr:nvPicPr>
        <xdr:cNvPr id="317" name="Рисунок 316" descr="с1037пр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4491403" y="28501731"/>
          <a:ext cx="513169" cy="527538"/>
        </a:xfrm>
        <a:prstGeom prst="rect">
          <a:avLst/>
        </a:prstGeom>
      </xdr:spPr>
    </xdr:pic>
    <xdr:clientData/>
  </xdr:twoCellAnchor>
  <xdr:twoCellAnchor>
    <xdr:from>
      <xdr:col>2</xdr:col>
      <xdr:colOff>542193</xdr:colOff>
      <xdr:row>166</xdr:row>
      <xdr:rowOff>125243</xdr:rowOff>
    </xdr:from>
    <xdr:to>
      <xdr:col>2</xdr:col>
      <xdr:colOff>1121021</xdr:colOff>
      <xdr:row>167</xdr:row>
      <xdr:rowOff>348486</xdr:rowOff>
    </xdr:to>
    <xdr:pic>
      <xdr:nvPicPr>
        <xdr:cNvPr id="318" name="Рисунок 317" descr="с1037ф.jpg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004289" y="29689378"/>
          <a:ext cx="578828" cy="596916"/>
        </a:xfrm>
        <a:prstGeom prst="rect">
          <a:avLst/>
        </a:prstGeom>
      </xdr:spPr>
    </xdr:pic>
    <xdr:clientData/>
  </xdr:twoCellAnchor>
  <xdr:twoCellAnchor>
    <xdr:from>
      <xdr:col>2</xdr:col>
      <xdr:colOff>528979</xdr:colOff>
      <xdr:row>141</xdr:row>
      <xdr:rowOff>322385</xdr:rowOff>
    </xdr:from>
    <xdr:to>
      <xdr:col>2</xdr:col>
      <xdr:colOff>1099518</xdr:colOff>
      <xdr:row>142</xdr:row>
      <xdr:rowOff>366345</xdr:rowOff>
    </xdr:to>
    <xdr:pic>
      <xdr:nvPicPr>
        <xdr:cNvPr id="319" name="Рисунок 318" descr="dl100-сз.jpg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4991075" y="18375923"/>
          <a:ext cx="570539" cy="417634"/>
        </a:xfrm>
        <a:prstGeom prst="rect">
          <a:avLst/>
        </a:prstGeom>
      </xdr:spPr>
    </xdr:pic>
    <xdr:clientData/>
  </xdr:twoCellAnchor>
  <xdr:twoCellAnchor>
    <xdr:from>
      <xdr:col>2</xdr:col>
      <xdr:colOff>219808</xdr:colOff>
      <xdr:row>195</xdr:row>
      <xdr:rowOff>51287</xdr:rowOff>
    </xdr:from>
    <xdr:to>
      <xdr:col>2</xdr:col>
      <xdr:colOff>952500</xdr:colOff>
      <xdr:row>196</xdr:row>
      <xdr:rowOff>329710</xdr:rowOff>
    </xdr:to>
    <xdr:pic>
      <xdr:nvPicPr>
        <xdr:cNvPr id="320" name="Рисунок 319" descr="JD96.jpg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681904" y="44555018"/>
          <a:ext cx="732692" cy="659423"/>
        </a:xfrm>
        <a:prstGeom prst="rect">
          <a:avLst/>
        </a:prstGeom>
      </xdr:spPr>
    </xdr:pic>
    <xdr:clientData/>
  </xdr:twoCellAnchor>
  <xdr:twoCellAnchor>
    <xdr:from>
      <xdr:col>2</xdr:col>
      <xdr:colOff>36954</xdr:colOff>
      <xdr:row>300</xdr:row>
      <xdr:rowOff>168521</xdr:rowOff>
    </xdr:from>
    <xdr:to>
      <xdr:col>2</xdr:col>
      <xdr:colOff>1085911</xdr:colOff>
      <xdr:row>301</xdr:row>
      <xdr:rowOff>87924</xdr:rowOff>
    </xdr:to>
    <xdr:pic>
      <xdr:nvPicPr>
        <xdr:cNvPr id="321" name="Рисунок 320" descr="al5028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494654" y="99457121"/>
          <a:ext cx="1048957" cy="309928"/>
        </a:xfrm>
        <a:prstGeom prst="rect">
          <a:avLst/>
        </a:prstGeom>
      </xdr:spPr>
    </xdr:pic>
    <xdr:clientData/>
  </xdr:twoCellAnchor>
  <xdr:twoCellAnchor>
    <xdr:from>
      <xdr:col>2</xdr:col>
      <xdr:colOff>21980</xdr:colOff>
      <xdr:row>24</xdr:row>
      <xdr:rowOff>209551</xdr:rowOff>
    </xdr:from>
    <xdr:to>
      <xdr:col>2</xdr:col>
      <xdr:colOff>1107562</xdr:colOff>
      <xdr:row>25</xdr:row>
      <xdr:rowOff>57884</xdr:rowOff>
    </xdr:to>
    <xdr:pic>
      <xdr:nvPicPr>
        <xdr:cNvPr id="323" name="Рисунок 322" descr="est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4479680" y="5257801"/>
          <a:ext cx="1085582" cy="219808"/>
        </a:xfrm>
        <a:prstGeom prst="rect">
          <a:avLst/>
        </a:prstGeom>
      </xdr:spPr>
    </xdr:pic>
    <xdr:clientData/>
  </xdr:twoCellAnchor>
  <xdr:twoCellAnchor>
    <xdr:from>
      <xdr:col>2</xdr:col>
      <xdr:colOff>344366</xdr:colOff>
      <xdr:row>187</xdr:row>
      <xdr:rowOff>14652</xdr:rowOff>
    </xdr:from>
    <xdr:to>
      <xdr:col>2</xdr:col>
      <xdr:colOff>886558</xdr:colOff>
      <xdr:row>187</xdr:row>
      <xdr:rowOff>511661</xdr:rowOff>
    </xdr:to>
    <xdr:pic>
      <xdr:nvPicPr>
        <xdr:cNvPr id="222" name="Рисунок 221" descr="JD86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806462" y="40979479"/>
          <a:ext cx="542192" cy="497009"/>
        </a:xfrm>
        <a:prstGeom prst="rect">
          <a:avLst/>
        </a:prstGeom>
      </xdr:spPr>
    </xdr:pic>
    <xdr:clientData/>
  </xdr:twoCellAnchor>
  <xdr:twoCellAnchor>
    <xdr:from>
      <xdr:col>2</xdr:col>
      <xdr:colOff>628650</xdr:colOff>
      <xdr:row>466</xdr:row>
      <xdr:rowOff>57150</xdr:rowOff>
    </xdr:from>
    <xdr:to>
      <xdr:col>2</xdr:col>
      <xdr:colOff>1117822</xdr:colOff>
      <xdr:row>467</xdr:row>
      <xdr:rowOff>38099</xdr:rowOff>
    </xdr:to>
    <xdr:pic>
      <xdr:nvPicPr>
        <xdr:cNvPr id="238" name="Рисунок 237" descr="DE1700 желт.jp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086350" y="98450400"/>
          <a:ext cx="489172" cy="381000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466</xdr:row>
      <xdr:rowOff>19050</xdr:rowOff>
    </xdr:from>
    <xdr:to>
      <xdr:col>2</xdr:col>
      <xdr:colOff>609601</xdr:colOff>
      <xdr:row>468</xdr:row>
      <xdr:rowOff>209550</xdr:rowOff>
    </xdr:to>
    <xdr:pic>
      <xdr:nvPicPr>
        <xdr:cNvPr id="283" name="Рисунок 282" descr="DE1700 черн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4514851" y="98412300"/>
          <a:ext cx="552450" cy="904875"/>
        </a:xfrm>
        <a:prstGeom prst="rect">
          <a:avLst/>
        </a:prstGeom>
      </xdr:spPr>
    </xdr:pic>
    <xdr:clientData/>
  </xdr:twoCellAnchor>
  <xdr:twoCellAnchor>
    <xdr:from>
      <xdr:col>2</xdr:col>
      <xdr:colOff>594879</xdr:colOff>
      <xdr:row>467</xdr:row>
      <xdr:rowOff>142875</xdr:rowOff>
    </xdr:from>
    <xdr:to>
      <xdr:col>2</xdr:col>
      <xdr:colOff>1114424</xdr:colOff>
      <xdr:row>468</xdr:row>
      <xdr:rowOff>171451</xdr:rowOff>
    </xdr:to>
    <xdr:pic>
      <xdr:nvPicPr>
        <xdr:cNvPr id="295" name="Рисунок 294" descr="DE1700 роз.jp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052579" y="98936175"/>
          <a:ext cx="519545" cy="342900"/>
        </a:xfrm>
        <a:prstGeom prst="rect">
          <a:avLst/>
        </a:prstGeom>
      </xdr:spPr>
    </xdr:pic>
    <xdr:clientData/>
  </xdr:twoCellAnchor>
  <xdr:twoCellAnchor>
    <xdr:from>
      <xdr:col>2</xdr:col>
      <xdr:colOff>104775</xdr:colOff>
      <xdr:row>473</xdr:row>
      <xdr:rowOff>57150</xdr:rowOff>
    </xdr:from>
    <xdr:to>
      <xdr:col>2</xdr:col>
      <xdr:colOff>558927</xdr:colOff>
      <xdr:row>474</xdr:row>
      <xdr:rowOff>371474</xdr:rowOff>
    </xdr:to>
    <xdr:pic>
      <xdr:nvPicPr>
        <xdr:cNvPr id="297" name="Рисунок 296" descr="DE1710 роз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4562475" y="100269675"/>
          <a:ext cx="454152" cy="762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473</xdr:row>
      <xdr:rowOff>57150</xdr:rowOff>
    </xdr:from>
    <xdr:to>
      <xdr:col>2</xdr:col>
      <xdr:colOff>1083564</xdr:colOff>
      <xdr:row>474</xdr:row>
      <xdr:rowOff>371474</xdr:rowOff>
    </xdr:to>
    <xdr:pic>
      <xdr:nvPicPr>
        <xdr:cNvPr id="300" name="Рисунок 299" descr="DE1710 гол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029200" y="100269675"/>
          <a:ext cx="512064" cy="7620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475</xdr:row>
      <xdr:rowOff>19050</xdr:rowOff>
    </xdr:from>
    <xdr:to>
      <xdr:col>2</xdr:col>
      <xdr:colOff>552450</xdr:colOff>
      <xdr:row>476</xdr:row>
      <xdr:rowOff>434936</xdr:rowOff>
    </xdr:to>
    <xdr:pic>
      <xdr:nvPicPr>
        <xdr:cNvPr id="324" name="Рисунок 323" descr="DE1713 бел.jp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505325" y="101098350"/>
          <a:ext cx="504825" cy="844513"/>
        </a:xfrm>
        <a:prstGeom prst="rect">
          <a:avLst/>
        </a:prstGeom>
      </xdr:spPr>
    </xdr:pic>
    <xdr:clientData/>
  </xdr:twoCellAnchor>
  <xdr:twoCellAnchor>
    <xdr:from>
      <xdr:col>2</xdr:col>
      <xdr:colOff>676274</xdr:colOff>
      <xdr:row>475</xdr:row>
      <xdr:rowOff>57150</xdr:rowOff>
    </xdr:from>
    <xdr:to>
      <xdr:col>2</xdr:col>
      <xdr:colOff>999515</xdr:colOff>
      <xdr:row>476</xdr:row>
      <xdr:rowOff>428623</xdr:rowOff>
    </xdr:to>
    <xdr:pic>
      <xdr:nvPicPr>
        <xdr:cNvPr id="325" name="Рисунок 324" descr="DE1713 черн.jp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133974" y="101136450"/>
          <a:ext cx="323241" cy="8001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479</xdr:row>
      <xdr:rowOff>28575</xdr:rowOff>
    </xdr:from>
    <xdr:to>
      <xdr:col>2</xdr:col>
      <xdr:colOff>1009650</xdr:colOff>
      <xdr:row>479</xdr:row>
      <xdr:rowOff>609600</xdr:rowOff>
    </xdr:to>
    <xdr:pic>
      <xdr:nvPicPr>
        <xdr:cNvPr id="327" name="Рисунок 326" descr="A-138C.jpg"/>
        <xdr:cNvPicPr>
          <a:picLocks noChangeAspect="1"/>
        </xdr:cNvPicPr>
      </xdr:nvPicPr>
      <xdr:blipFill>
        <a:blip xmlns:r="http://schemas.openxmlformats.org/officeDocument/2006/relationships" r:embed="rId138"/>
        <a:srcRect l="-13750" t="10390"/>
        <a:stretch>
          <a:fillRect/>
        </a:stretch>
      </xdr:blipFill>
      <xdr:spPr>
        <a:xfrm>
          <a:off x="4600575" y="102727125"/>
          <a:ext cx="866775" cy="581025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480</xdr:row>
      <xdr:rowOff>38101</xdr:rowOff>
    </xdr:from>
    <xdr:to>
      <xdr:col>2</xdr:col>
      <xdr:colOff>826943</xdr:colOff>
      <xdr:row>480</xdr:row>
      <xdr:rowOff>628650</xdr:rowOff>
    </xdr:to>
    <xdr:pic>
      <xdr:nvPicPr>
        <xdr:cNvPr id="329" name="Рисунок 328" descr="h-138-e.jpg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667250" y="103365301"/>
          <a:ext cx="617393" cy="590549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481</xdr:row>
      <xdr:rowOff>47625</xdr:rowOff>
    </xdr:from>
    <xdr:to>
      <xdr:col>2</xdr:col>
      <xdr:colOff>1099191</xdr:colOff>
      <xdr:row>481</xdr:row>
      <xdr:rowOff>590550</xdr:rowOff>
    </xdr:to>
    <xdr:pic>
      <xdr:nvPicPr>
        <xdr:cNvPr id="330" name="Рисунок 329" descr="н2-138с.jpg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4495800" y="104041575"/>
          <a:ext cx="1061091" cy="542925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482</xdr:row>
      <xdr:rowOff>38101</xdr:rowOff>
    </xdr:from>
    <xdr:to>
      <xdr:col>2</xdr:col>
      <xdr:colOff>1009650</xdr:colOff>
      <xdr:row>482</xdr:row>
      <xdr:rowOff>552451</xdr:rowOff>
    </xdr:to>
    <xdr:pic>
      <xdr:nvPicPr>
        <xdr:cNvPr id="331" name="Рисунок 330" descr="н-118в.jpg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4581525" y="104660701"/>
          <a:ext cx="885825" cy="514350"/>
        </a:xfrm>
        <a:prstGeom prst="rect">
          <a:avLst/>
        </a:prstGeom>
      </xdr:spPr>
    </xdr:pic>
    <xdr:clientData/>
  </xdr:twoCellAnchor>
  <xdr:twoCellAnchor>
    <xdr:from>
      <xdr:col>2</xdr:col>
      <xdr:colOff>161926</xdr:colOff>
      <xdr:row>483</xdr:row>
      <xdr:rowOff>47625</xdr:rowOff>
    </xdr:from>
    <xdr:to>
      <xdr:col>2</xdr:col>
      <xdr:colOff>828675</xdr:colOff>
      <xdr:row>483</xdr:row>
      <xdr:rowOff>711089</xdr:rowOff>
    </xdr:to>
    <xdr:pic>
      <xdr:nvPicPr>
        <xdr:cNvPr id="332" name="Рисунок 331" descr="Е-223.jpg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619626" y="105279825"/>
          <a:ext cx="666749" cy="663464"/>
        </a:xfrm>
        <a:prstGeom prst="rect">
          <a:avLst/>
        </a:prstGeom>
      </xdr:spPr>
    </xdr:pic>
    <xdr:clientData/>
  </xdr:twoCellAnchor>
  <xdr:twoCellAnchor>
    <xdr:from>
      <xdr:col>2</xdr:col>
      <xdr:colOff>89223</xdr:colOff>
      <xdr:row>484</xdr:row>
      <xdr:rowOff>28576</xdr:rowOff>
    </xdr:from>
    <xdr:to>
      <xdr:col>2</xdr:col>
      <xdr:colOff>1022284</xdr:colOff>
      <xdr:row>484</xdr:row>
      <xdr:rowOff>485776</xdr:rowOff>
    </xdr:to>
    <xdr:pic>
      <xdr:nvPicPr>
        <xdr:cNvPr id="333" name="Рисунок 332" descr="F-128E.jpg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546923" y="105994201"/>
          <a:ext cx="933061" cy="457200"/>
        </a:xfrm>
        <a:prstGeom prst="rect">
          <a:avLst/>
        </a:prstGeom>
      </xdr:spPr>
    </xdr:pic>
    <xdr:clientData/>
  </xdr:twoCellAnchor>
  <xdr:twoCellAnchor>
    <xdr:from>
      <xdr:col>2</xdr:col>
      <xdr:colOff>104310</xdr:colOff>
      <xdr:row>62</xdr:row>
      <xdr:rowOff>232264</xdr:rowOff>
    </xdr:from>
    <xdr:to>
      <xdr:col>2</xdr:col>
      <xdr:colOff>1053611</xdr:colOff>
      <xdr:row>64</xdr:row>
      <xdr:rowOff>133350</xdr:rowOff>
    </xdr:to>
    <xdr:pic>
      <xdr:nvPicPr>
        <xdr:cNvPr id="228" name="Рисунок 227" descr="LB-26.jpg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4562010" y="12567139"/>
          <a:ext cx="949301" cy="910736"/>
        </a:xfrm>
        <a:prstGeom prst="rect">
          <a:avLst/>
        </a:prstGeom>
      </xdr:spPr>
    </xdr:pic>
    <xdr:clientData/>
  </xdr:twoCellAnchor>
  <xdr:twoCellAnchor>
    <xdr:from>
      <xdr:col>2</xdr:col>
      <xdr:colOff>236013</xdr:colOff>
      <xdr:row>67</xdr:row>
      <xdr:rowOff>38100</xdr:rowOff>
    </xdr:from>
    <xdr:to>
      <xdr:col>2</xdr:col>
      <xdr:colOff>847724</xdr:colOff>
      <xdr:row>68</xdr:row>
      <xdr:rowOff>485623</xdr:rowOff>
    </xdr:to>
    <xdr:pic>
      <xdr:nvPicPr>
        <xdr:cNvPr id="230" name="Рисунок 229" descr="LB-92.jpg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4693713" y="13973175"/>
          <a:ext cx="611711" cy="971398"/>
        </a:xfrm>
        <a:prstGeom prst="rect">
          <a:avLst/>
        </a:prstGeom>
      </xdr:spPr>
    </xdr:pic>
    <xdr:clientData/>
  </xdr:twoCellAnchor>
  <xdr:twoCellAnchor>
    <xdr:from>
      <xdr:col>2</xdr:col>
      <xdr:colOff>48043</xdr:colOff>
      <xdr:row>86</xdr:row>
      <xdr:rowOff>123406</xdr:rowOff>
    </xdr:from>
    <xdr:to>
      <xdr:col>2</xdr:col>
      <xdr:colOff>1109060</xdr:colOff>
      <xdr:row>86</xdr:row>
      <xdr:rowOff>485775</xdr:rowOff>
    </xdr:to>
    <xdr:pic>
      <xdr:nvPicPr>
        <xdr:cNvPr id="288" name="Рисунок 287" descr="lb-420.jpg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5400000">
          <a:off x="4855067" y="16328532"/>
          <a:ext cx="362369" cy="1061017"/>
        </a:xfrm>
        <a:prstGeom prst="rect">
          <a:avLst/>
        </a:prstGeom>
      </xdr:spPr>
    </xdr:pic>
    <xdr:clientData/>
  </xdr:twoCellAnchor>
  <xdr:twoCellAnchor>
    <xdr:from>
      <xdr:col>2</xdr:col>
      <xdr:colOff>295276</xdr:colOff>
      <xdr:row>158</xdr:row>
      <xdr:rowOff>9526</xdr:rowOff>
    </xdr:from>
    <xdr:to>
      <xdr:col>2</xdr:col>
      <xdr:colOff>819150</xdr:colOff>
      <xdr:row>158</xdr:row>
      <xdr:rowOff>533400</xdr:rowOff>
    </xdr:to>
    <xdr:pic>
      <xdr:nvPicPr>
        <xdr:cNvPr id="296" name="Рисунок 295" descr="1550clear.jpg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4752976" y="49577626"/>
          <a:ext cx="523874" cy="523874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510</xdr:row>
      <xdr:rowOff>28575</xdr:rowOff>
    </xdr:from>
    <xdr:to>
      <xdr:col>2</xdr:col>
      <xdr:colOff>866775</xdr:colOff>
      <xdr:row>511</xdr:row>
      <xdr:rowOff>304801</xdr:rowOff>
    </xdr:to>
    <xdr:pic>
      <xdr:nvPicPr>
        <xdr:cNvPr id="299" name="Рисунок 298" descr="LS603б.jpg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676775" y="111404400"/>
          <a:ext cx="647700" cy="647700"/>
        </a:xfrm>
        <a:prstGeom prst="rect">
          <a:avLst/>
        </a:prstGeom>
      </xdr:spPr>
    </xdr:pic>
    <xdr:clientData/>
  </xdr:twoCellAnchor>
  <xdr:twoCellAnchor>
    <xdr:from>
      <xdr:col>2</xdr:col>
      <xdr:colOff>217859</xdr:colOff>
      <xdr:row>511</xdr:row>
      <xdr:rowOff>285750</xdr:rowOff>
    </xdr:from>
    <xdr:to>
      <xdr:col>2</xdr:col>
      <xdr:colOff>865559</xdr:colOff>
      <xdr:row>513</xdr:row>
      <xdr:rowOff>190499</xdr:rowOff>
    </xdr:to>
    <xdr:pic>
      <xdr:nvPicPr>
        <xdr:cNvPr id="301" name="Рисунок 300" descr="LS603к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4676370" y="112032239"/>
          <a:ext cx="647700" cy="650538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513</xdr:row>
      <xdr:rowOff>142876</xdr:rowOff>
    </xdr:from>
    <xdr:to>
      <xdr:col>2</xdr:col>
      <xdr:colOff>867383</xdr:colOff>
      <xdr:row>514</xdr:row>
      <xdr:rowOff>371475</xdr:rowOff>
    </xdr:to>
    <xdr:pic>
      <xdr:nvPicPr>
        <xdr:cNvPr id="303" name="Рисунок 302" descr="LS603с.jpg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677586" y="112635153"/>
          <a:ext cx="648308" cy="601492"/>
        </a:xfrm>
        <a:prstGeom prst="rect">
          <a:avLst/>
        </a:prstGeom>
      </xdr:spPr>
    </xdr:pic>
    <xdr:clientData/>
  </xdr:twoCellAnchor>
  <xdr:twoCellAnchor>
    <xdr:from>
      <xdr:col>2</xdr:col>
      <xdr:colOff>226219</xdr:colOff>
      <xdr:row>516</xdr:row>
      <xdr:rowOff>94059</xdr:rowOff>
    </xdr:from>
    <xdr:to>
      <xdr:col>2</xdr:col>
      <xdr:colOff>875109</xdr:colOff>
      <xdr:row>518</xdr:row>
      <xdr:rowOff>4762</xdr:rowOff>
    </xdr:to>
    <xdr:pic>
      <xdr:nvPicPr>
        <xdr:cNvPr id="308" name="Рисунок 307" descr="LS604ж.jpg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683919" y="135263334"/>
          <a:ext cx="648890" cy="653653"/>
        </a:xfrm>
        <a:prstGeom prst="rect">
          <a:avLst/>
        </a:prstGeom>
      </xdr:spPr>
    </xdr:pic>
    <xdr:clientData/>
  </xdr:twoCellAnchor>
  <xdr:twoCellAnchor>
    <xdr:from>
      <xdr:col>2</xdr:col>
      <xdr:colOff>220266</xdr:colOff>
      <xdr:row>521</xdr:row>
      <xdr:rowOff>117873</xdr:rowOff>
    </xdr:from>
    <xdr:to>
      <xdr:col>2</xdr:col>
      <xdr:colOff>869156</xdr:colOff>
      <xdr:row>523</xdr:row>
      <xdr:rowOff>19049</xdr:rowOff>
    </xdr:to>
    <xdr:pic>
      <xdr:nvPicPr>
        <xdr:cNvPr id="312" name="Рисунок 311" descr="LS604з.jpg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677966" y="137154048"/>
          <a:ext cx="648890" cy="653651"/>
        </a:xfrm>
        <a:prstGeom prst="rect">
          <a:avLst/>
        </a:prstGeom>
      </xdr:spPr>
    </xdr:pic>
    <xdr:clientData/>
  </xdr:twoCellAnchor>
  <xdr:twoCellAnchor>
    <xdr:from>
      <xdr:col>2</xdr:col>
      <xdr:colOff>237228</xdr:colOff>
      <xdr:row>525</xdr:row>
      <xdr:rowOff>326469</xdr:rowOff>
    </xdr:from>
    <xdr:to>
      <xdr:col>2</xdr:col>
      <xdr:colOff>837482</xdr:colOff>
      <xdr:row>527</xdr:row>
      <xdr:rowOff>186304</xdr:rowOff>
    </xdr:to>
    <xdr:pic>
      <xdr:nvPicPr>
        <xdr:cNvPr id="328" name="Рисунок 327" descr="LS607.png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694928" y="136981644"/>
          <a:ext cx="600254" cy="602784"/>
        </a:xfrm>
        <a:prstGeom prst="rect">
          <a:avLst/>
        </a:prstGeom>
      </xdr:spPr>
    </xdr:pic>
    <xdr:clientData/>
  </xdr:twoCellAnchor>
  <xdr:twoCellAnchor>
    <xdr:from>
      <xdr:col>2</xdr:col>
      <xdr:colOff>255395</xdr:colOff>
      <xdr:row>529</xdr:row>
      <xdr:rowOff>142402</xdr:rowOff>
    </xdr:from>
    <xdr:to>
      <xdr:col>2</xdr:col>
      <xdr:colOff>852937</xdr:colOff>
      <xdr:row>530</xdr:row>
      <xdr:rowOff>313892</xdr:rowOff>
    </xdr:to>
    <xdr:pic>
      <xdr:nvPicPr>
        <xdr:cNvPr id="334" name="Рисунок 333" descr="LS607хб.png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713095" y="138321577"/>
          <a:ext cx="597542" cy="600115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505</xdr:row>
      <xdr:rowOff>19050</xdr:rowOff>
    </xdr:from>
    <xdr:to>
      <xdr:col>2</xdr:col>
      <xdr:colOff>885825</xdr:colOff>
      <xdr:row>505</xdr:row>
      <xdr:rowOff>446532</xdr:rowOff>
    </xdr:to>
    <xdr:pic>
      <xdr:nvPicPr>
        <xdr:cNvPr id="335" name="Рисунок 334" descr="lb003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714875" y="110118525"/>
          <a:ext cx="628650" cy="427482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506</xdr:row>
      <xdr:rowOff>19050</xdr:rowOff>
    </xdr:from>
    <xdr:to>
      <xdr:col>2</xdr:col>
      <xdr:colOff>952500</xdr:colOff>
      <xdr:row>507</xdr:row>
      <xdr:rowOff>258317</xdr:rowOff>
    </xdr:to>
    <xdr:pic>
      <xdr:nvPicPr>
        <xdr:cNvPr id="336" name="Рисунок 335" descr="lb005.jpg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648200" y="110585250"/>
          <a:ext cx="762000" cy="582168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508</xdr:row>
      <xdr:rowOff>76200</xdr:rowOff>
    </xdr:from>
    <xdr:to>
      <xdr:col>2</xdr:col>
      <xdr:colOff>997218</xdr:colOff>
      <xdr:row>509</xdr:row>
      <xdr:rowOff>228599</xdr:rowOff>
    </xdr:to>
    <xdr:pic>
      <xdr:nvPicPr>
        <xdr:cNvPr id="337" name="Рисунок 336" descr="LB009.jpg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4600576" y="111290100"/>
          <a:ext cx="854342" cy="447675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429</xdr:row>
      <xdr:rowOff>133350</xdr:rowOff>
    </xdr:from>
    <xdr:to>
      <xdr:col>2</xdr:col>
      <xdr:colOff>866775</xdr:colOff>
      <xdr:row>430</xdr:row>
      <xdr:rowOff>304800</xdr:rowOff>
    </xdr:to>
    <xdr:pic>
      <xdr:nvPicPr>
        <xdr:cNvPr id="339" name="Рисунок 338" descr="LL-232.jpg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752975" y="133721475"/>
          <a:ext cx="571500" cy="57150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468</xdr:row>
      <xdr:rowOff>285911</xdr:rowOff>
    </xdr:from>
    <xdr:to>
      <xdr:col>2</xdr:col>
      <xdr:colOff>619125</xdr:colOff>
      <xdr:row>469</xdr:row>
      <xdr:rowOff>361949</xdr:rowOff>
    </xdr:to>
    <xdr:pic>
      <xdr:nvPicPr>
        <xdr:cNvPr id="304" name="Рисунок 303" descr="DE1700 синий.jpg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505324" y="103775036"/>
          <a:ext cx="571501" cy="390363"/>
        </a:xfrm>
        <a:prstGeom prst="rect">
          <a:avLst/>
        </a:prstGeom>
      </xdr:spPr>
    </xdr:pic>
    <xdr:clientData/>
  </xdr:twoCellAnchor>
  <xdr:twoCellAnchor>
    <xdr:from>
      <xdr:col>2</xdr:col>
      <xdr:colOff>533401</xdr:colOff>
      <xdr:row>469</xdr:row>
      <xdr:rowOff>283888</xdr:rowOff>
    </xdr:from>
    <xdr:to>
      <xdr:col>2</xdr:col>
      <xdr:colOff>1123951</xdr:colOff>
      <xdr:row>470</xdr:row>
      <xdr:rowOff>276223</xdr:rowOff>
    </xdr:to>
    <xdr:pic>
      <xdr:nvPicPr>
        <xdr:cNvPr id="345" name="Рисунок 344" descr="DE1700 зел.jpg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991101" y="104087338"/>
          <a:ext cx="590550" cy="3733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3086100</xdr:colOff>
      <xdr:row>6</xdr:row>
      <xdr:rowOff>133350</xdr:rowOff>
    </xdr:to>
    <xdr:pic>
      <xdr:nvPicPr>
        <xdr:cNvPr id="249" name="Рисунок 248" descr="Feron_logo.jpg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19050"/>
          <a:ext cx="3362325" cy="1371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2</xdr:col>
      <xdr:colOff>257174</xdr:colOff>
      <xdr:row>157</xdr:row>
      <xdr:rowOff>47624</xdr:rowOff>
    </xdr:from>
    <xdr:to>
      <xdr:col>2</xdr:col>
      <xdr:colOff>929171</xdr:colOff>
      <xdr:row>157</xdr:row>
      <xdr:rowOff>495300</xdr:rowOff>
    </xdr:to>
    <xdr:pic>
      <xdr:nvPicPr>
        <xdr:cNvPr id="237" name="Рисунок 236" descr="1540clear.jpg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714874" y="29594174"/>
          <a:ext cx="671997" cy="447676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79</xdr:row>
      <xdr:rowOff>228600</xdr:rowOff>
    </xdr:from>
    <xdr:to>
      <xdr:col>2</xdr:col>
      <xdr:colOff>1114425</xdr:colOff>
      <xdr:row>81</xdr:row>
      <xdr:rowOff>257175</xdr:rowOff>
    </xdr:to>
    <xdr:pic>
      <xdr:nvPicPr>
        <xdr:cNvPr id="250" name="Рисунок 249" descr="LB-96.jpg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498041" y="21026718"/>
          <a:ext cx="1076325" cy="1081928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69</xdr:row>
      <xdr:rowOff>36005</xdr:rowOff>
    </xdr:from>
    <xdr:to>
      <xdr:col>2</xdr:col>
      <xdr:colOff>876301</xdr:colOff>
      <xdr:row>70</xdr:row>
      <xdr:rowOff>513779</xdr:rowOff>
    </xdr:to>
    <xdr:pic>
      <xdr:nvPicPr>
        <xdr:cNvPr id="254" name="Рисунок 253" descr="lb-93.jpg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705351" y="15018830"/>
          <a:ext cx="628650" cy="1001649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73</xdr:row>
      <xdr:rowOff>38100</xdr:rowOff>
    </xdr:from>
    <xdr:to>
      <xdr:col>2</xdr:col>
      <xdr:colOff>938425</xdr:colOff>
      <xdr:row>76</xdr:row>
      <xdr:rowOff>266700</xdr:rowOff>
    </xdr:to>
    <xdr:pic>
      <xdr:nvPicPr>
        <xdr:cNvPr id="255" name="Рисунок 254" descr="lb-95.jpg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686300" y="16068675"/>
          <a:ext cx="709825" cy="1114425"/>
        </a:xfrm>
        <a:prstGeom prst="rect">
          <a:avLst/>
        </a:prstGeom>
      </xdr:spPr>
    </xdr:pic>
    <xdr:clientData/>
  </xdr:twoCellAnchor>
  <xdr:twoCellAnchor>
    <xdr:from>
      <xdr:col>2</xdr:col>
      <xdr:colOff>361951</xdr:colOff>
      <xdr:row>84</xdr:row>
      <xdr:rowOff>38100</xdr:rowOff>
    </xdr:from>
    <xdr:to>
      <xdr:col>2</xdr:col>
      <xdr:colOff>800101</xdr:colOff>
      <xdr:row>85</xdr:row>
      <xdr:rowOff>486918</xdr:rowOff>
    </xdr:to>
    <xdr:pic>
      <xdr:nvPicPr>
        <xdr:cNvPr id="256" name="Рисунок 255" descr="lb-97.jpg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819651" y="18830925"/>
          <a:ext cx="438150" cy="972693"/>
        </a:xfrm>
        <a:prstGeom prst="rect">
          <a:avLst/>
        </a:prstGeom>
      </xdr:spPr>
    </xdr:pic>
    <xdr:clientData/>
  </xdr:twoCellAnchor>
  <xdr:twoCellAnchor>
    <xdr:from>
      <xdr:col>2</xdr:col>
      <xdr:colOff>54863</xdr:colOff>
      <xdr:row>87</xdr:row>
      <xdr:rowOff>57150</xdr:rowOff>
    </xdr:from>
    <xdr:to>
      <xdr:col>2</xdr:col>
      <xdr:colOff>1089552</xdr:colOff>
      <xdr:row>88</xdr:row>
      <xdr:rowOff>221361</xdr:rowOff>
    </xdr:to>
    <xdr:pic>
      <xdr:nvPicPr>
        <xdr:cNvPr id="257" name="Рисунок 256" descr="lb-421.jpg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5400000">
          <a:off x="4785877" y="20148286"/>
          <a:ext cx="488061" cy="1034689"/>
        </a:xfrm>
        <a:prstGeom prst="rect">
          <a:avLst/>
        </a:prstGeom>
      </xdr:spPr>
    </xdr:pic>
    <xdr:clientData/>
  </xdr:twoCellAnchor>
  <xdr:twoCellAnchor>
    <xdr:from>
      <xdr:col>2</xdr:col>
      <xdr:colOff>323851</xdr:colOff>
      <xdr:row>97</xdr:row>
      <xdr:rowOff>38100</xdr:rowOff>
    </xdr:from>
    <xdr:to>
      <xdr:col>2</xdr:col>
      <xdr:colOff>781050</xdr:colOff>
      <xdr:row>98</xdr:row>
      <xdr:rowOff>346328</xdr:rowOff>
    </xdr:to>
    <xdr:pic>
      <xdr:nvPicPr>
        <xdr:cNvPr id="259" name="Рисунок 258" descr="lb-439.jpg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781551" y="21688425"/>
          <a:ext cx="457199" cy="679703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99</xdr:row>
      <xdr:rowOff>28575</xdr:rowOff>
    </xdr:from>
    <xdr:to>
      <xdr:col>2</xdr:col>
      <xdr:colOff>762000</xdr:colOff>
      <xdr:row>100</xdr:row>
      <xdr:rowOff>300990</xdr:rowOff>
    </xdr:to>
    <xdr:pic>
      <xdr:nvPicPr>
        <xdr:cNvPr id="260" name="Рисунок 259" descr="lb-450.jpg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791075" y="22431375"/>
          <a:ext cx="428625" cy="634365"/>
        </a:xfrm>
        <a:prstGeom prst="rect">
          <a:avLst/>
        </a:prstGeom>
      </xdr:spPr>
    </xdr:pic>
    <xdr:clientData/>
  </xdr:twoCellAnchor>
  <xdr:twoCellAnchor>
    <xdr:from>
      <xdr:col>2</xdr:col>
      <xdr:colOff>276226</xdr:colOff>
      <xdr:row>425</xdr:row>
      <xdr:rowOff>9526</xdr:rowOff>
    </xdr:from>
    <xdr:to>
      <xdr:col>2</xdr:col>
      <xdr:colOff>790575</xdr:colOff>
      <xdr:row>426</xdr:row>
      <xdr:rowOff>338328</xdr:rowOff>
    </xdr:to>
    <xdr:pic>
      <xdr:nvPicPr>
        <xdr:cNvPr id="261" name="Рисунок 260" descr="ll-260.jpg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733926" y="101298376"/>
          <a:ext cx="514349" cy="709802"/>
        </a:xfrm>
        <a:prstGeom prst="rect">
          <a:avLst/>
        </a:prstGeom>
      </xdr:spPr>
    </xdr:pic>
    <xdr:clientData/>
  </xdr:twoCellAnchor>
  <xdr:twoCellAnchor>
    <xdr:from>
      <xdr:col>2</xdr:col>
      <xdr:colOff>200026</xdr:colOff>
      <xdr:row>431</xdr:row>
      <xdr:rowOff>76200</xdr:rowOff>
    </xdr:from>
    <xdr:to>
      <xdr:col>2</xdr:col>
      <xdr:colOff>1019176</xdr:colOff>
      <xdr:row>434</xdr:row>
      <xdr:rowOff>207359</xdr:rowOff>
    </xdr:to>
    <xdr:pic>
      <xdr:nvPicPr>
        <xdr:cNvPr id="262" name="Рисунок 261" descr="ll-840.jpg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657726" y="103317675"/>
          <a:ext cx="819150" cy="978884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277</xdr:row>
      <xdr:rowOff>123825</xdr:rowOff>
    </xdr:from>
    <xdr:to>
      <xdr:col>2</xdr:col>
      <xdr:colOff>571500</xdr:colOff>
      <xdr:row>278</xdr:row>
      <xdr:rowOff>304800</xdr:rowOff>
    </xdr:to>
    <xdr:pic>
      <xdr:nvPicPr>
        <xdr:cNvPr id="253" name="Рисунок 252" descr="8020-2 серебр серебр.jpg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495800" y="83667600"/>
          <a:ext cx="533400" cy="533400"/>
        </a:xfrm>
        <a:prstGeom prst="rect">
          <a:avLst/>
        </a:prstGeom>
      </xdr:spPr>
    </xdr:pic>
    <xdr:clientData/>
  </xdr:twoCellAnchor>
  <xdr:twoCellAnchor>
    <xdr:from>
      <xdr:col>2</xdr:col>
      <xdr:colOff>590551</xdr:colOff>
      <xdr:row>277</xdr:row>
      <xdr:rowOff>152401</xdr:rowOff>
    </xdr:from>
    <xdr:to>
      <xdr:col>2</xdr:col>
      <xdr:colOff>1085851</xdr:colOff>
      <xdr:row>278</xdr:row>
      <xdr:rowOff>295276</xdr:rowOff>
    </xdr:to>
    <xdr:pic>
      <xdr:nvPicPr>
        <xdr:cNvPr id="264" name="Рисунок 263" descr="8020-2 серый серебр.jpg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048251" y="83696176"/>
          <a:ext cx="495300" cy="4953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20</xdr:row>
      <xdr:rowOff>95250</xdr:rowOff>
    </xdr:from>
    <xdr:to>
      <xdr:col>2</xdr:col>
      <xdr:colOff>1038225</xdr:colOff>
      <xdr:row>21</xdr:row>
      <xdr:rowOff>117475</xdr:rowOff>
    </xdr:to>
    <xdr:pic>
      <xdr:nvPicPr>
        <xdr:cNvPr id="269" name="Рисунок 268" descr="INC12.jpg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629150" y="3114675"/>
          <a:ext cx="866775" cy="28892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504</xdr:row>
      <xdr:rowOff>19050</xdr:rowOff>
    </xdr:from>
    <xdr:to>
      <xdr:col>2</xdr:col>
      <xdr:colOff>866775</xdr:colOff>
      <xdr:row>504</xdr:row>
      <xdr:rowOff>485775</xdr:rowOff>
    </xdr:to>
    <xdr:pic>
      <xdr:nvPicPr>
        <xdr:cNvPr id="240" name="Рисунок 239" descr="ld55.jpg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743450" y="127168275"/>
          <a:ext cx="581025" cy="466725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503</xdr:row>
      <xdr:rowOff>19050</xdr:rowOff>
    </xdr:from>
    <xdr:to>
      <xdr:col>2</xdr:col>
      <xdr:colOff>847725</xdr:colOff>
      <xdr:row>503</xdr:row>
      <xdr:rowOff>495300</xdr:rowOff>
    </xdr:to>
    <xdr:pic>
      <xdr:nvPicPr>
        <xdr:cNvPr id="265" name="Рисунок 264" descr="ld56.jpg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4772025" y="126644400"/>
          <a:ext cx="533400" cy="476250"/>
        </a:xfrm>
        <a:prstGeom prst="rect">
          <a:avLst/>
        </a:prstGeom>
      </xdr:spPr>
    </xdr:pic>
    <xdr:clientData/>
  </xdr:twoCellAnchor>
  <xdr:twoCellAnchor>
    <xdr:from>
      <xdr:col>2</xdr:col>
      <xdr:colOff>42862</xdr:colOff>
      <xdr:row>89</xdr:row>
      <xdr:rowOff>80965</xdr:rowOff>
    </xdr:from>
    <xdr:to>
      <xdr:col>2</xdr:col>
      <xdr:colOff>1057274</xdr:colOff>
      <xdr:row>90</xdr:row>
      <xdr:rowOff>157165</xdr:rowOff>
    </xdr:to>
    <xdr:pic>
      <xdr:nvPicPr>
        <xdr:cNvPr id="270" name="Рисунок 269" descr="lb-422.jpg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5400000">
          <a:off x="4817268" y="21271709"/>
          <a:ext cx="381000" cy="1014412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65</xdr:row>
      <xdr:rowOff>19050</xdr:rowOff>
    </xdr:from>
    <xdr:to>
      <xdr:col>2</xdr:col>
      <xdr:colOff>885825</xdr:colOff>
      <xdr:row>66</xdr:row>
      <xdr:rowOff>485299</xdr:rowOff>
    </xdr:to>
    <xdr:pic>
      <xdr:nvPicPr>
        <xdr:cNvPr id="275" name="Рисунок 274" descr="lb-57.jpg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743450" y="14468475"/>
          <a:ext cx="600075" cy="990124"/>
        </a:xfrm>
        <a:prstGeom prst="rect">
          <a:avLst/>
        </a:prstGeom>
      </xdr:spPr>
    </xdr:pic>
    <xdr:clientData/>
  </xdr:twoCellAnchor>
  <xdr:twoCellAnchor>
    <xdr:from>
      <xdr:col>2</xdr:col>
      <xdr:colOff>203915</xdr:colOff>
      <xdr:row>77</xdr:row>
      <xdr:rowOff>15161</xdr:rowOff>
    </xdr:from>
    <xdr:to>
      <xdr:col>2</xdr:col>
      <xdr:colOff>891461</xdr:colOff>
      <xdr:row>78</xdr:row>
      <xdr:rowOff>291386</xdr:rowOff>
    </xdr:to>
    <xdr:pic>
      <xdr:nvPicPr>
        <xdr:cNvPr id="276" name="Рисунок 275" descr="lb-271.jpg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5400000">
          <a:off x="4714875" y="18745201"/>
          <a:ext cx="581025" cy="687546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28</xdr:row>
      <xdr:rowOff>142875</xdr:rowOff>
    </xdr:from>
    <xdr:to>
      <xdr:col>2</xdr:col>
      <xdr:colOff>1095375</xdr:colOff>
      <xdr:row>30</xdr:row>
      <xdr:rowOff>9525</xdr:rowOff>
    </xdr:to>
    <xdr:pic>
      <xdr:nvPicPr>
        <xdr:cNvPr id="353" name="Рисунок 352" descr="est14.jpg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505325" y="5286375"/>
          <a:ext cx="1047750" cy="30480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503</xdr:row>
      <xdr:rowOff>0</xdr:rowOff>
    </xdr:from>
    <xdr:ext cx="708778" cy="190501"/>
    <xdr:sp macro="" textlink="">
      <xdr:nvSpPr>
        <xdr:cNvPr id="358" name="Прямоугольник 357"/>
        <xdr:cNvSpPr/>
      </xdr:nvSpPr>
      <xdr:spPr>
        <a:xfrm>
          <a:off x="4457700" y="117195600"/>
          <a:ext cx="708778" cy="19050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endParaRPr lang="ru-RU" sz="54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38101</xdr:colOff>
      <xdr:row>457</xdr:row>
      <xdr:rowOff>152401</xdr:rowOff>
    </xdr:from>
    <xdr:to>
      <xdr:col>2</xdr:col>
      <xdr:colOff>1098141</xdr:colOff>
      <xdr:row>458</xdr:row>
      <xdr:rowOff>266700</xdr:rowOff>
    </xdr:to>
    <xdr:pic>
      <xdr:nvPicPr>
        <xdr:cNvPr id="359" name="Рисунок 358" descr="al2113.jpg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495801" y="126577726"/>
          <a:ext cx="1060040" cy="638174"/>
        </a:xfrm>
        <a:prstGeom prst="rect">
          <a:avLst/>
        </a:prstGeom>
      </xdr:spPr>
    </xdr:pic>
    <xdr:clientData/>
  </xdr:twoCellAnchor>
  <xdr:twoCellAnchor>
    <xdr:from>
      <xdr:col>2</xdr:col>
      <xdr:colOff>57149</xdr:colOff>
      <xdr:row>295</xdr:row>
      <xdr:rowOff>38100</xdr:rowOff>
    </xdr:from>
    <xdr:to>
      <xdr:col>2</xdr:col>
      <xdr:colOff>1064244</xdr:colOff>
      <xdr:row>296</xdr:row>
      <xdr:rowOff>238125</xdr:rowOff>
    </xdr:to>
    <xdr:pic>
      <xdr:nvPicPr>
        <xdr:cNvPr id="363" name="Рисунок 362" descr="al5048.jpg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4514849" y="92049600"/>
          <a:ext cx="1007095" cy="485775"/>
        </a:xfrm>
        <a:prstGeom prst="rect">
          <a:avLst/>
        </a:prstGeom>
      </xdr:spPr>
    </xdr:pic>
    <xdr:clientData/>
  </xdr:twoCellAnchor>
  <xdr:twoCellAnchor>
    <xdr:from>
      <xdr:col>2</xdr:col>
      <xdr:colOff>57149</xdr:colOff>
      <xdr:row>297</xdr:row>
      <xdr:rowOff>38101</xdr:rowOff>
    </xdr:from>
    <xdr:to>
      <xdr:col>2</xdr:col>
      <xdr:colOff>1049029</xdr:colOff>
      <xdr:row>298</xdr:row>
      <xdr:rowOff>285750</xdr:rowOff>
    </xdr:to>
    <xdr:pic>
      <xdr:nvPicPr>
        <xdr:cNvPr id="364" name="Рисунок 363" descr="AL5049.jpg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4514849" y="92640151"/>
          <a:ext cx="991880" cy="542924"/>
        </a:xfrm>
        <a:prstGeom prst="rect">
          <a:avLst/>
        </a:prstGeom>
      </xdr:spPr>
    </xdr:pic>
    <xdr:clientData/>
  </xdr:twoCellAnchor>
  <xdr:twoCellAnchor>
    <xdr:from>
      <xdr:col>2</xdr:col>
      <xdr:colOff>312127</xdr:colOff>
      <xdr:row>110</xdr:row>
      <xdr:rowOff>45427</xdr:rowOff>
    </xdr:from>
    <xdr:to>
      <xdr:col>2</xdr:col>
      <xdr:colOff>846993</xdr:colOff>
      <xdr:row>110</xdr:row>
      <xdr:rowOff>580293</xdr:rowOff>
    </xdr:to>
    <xdr:pic>
      <xdr:nvPicPr>
        <xdr:cNvPr id="273" name="Рисунок 272" descr="jd55led.jpg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769827" y="28696627"/>
          <a:ext cx="534866" cy="534866"/>
        </a:xfrm>
        <a:prstGeom prst="rect">
          <a:avLst/>
        </a:prstGeom>
      </xdr:spPr>
    </xdr:pic>
    <xdr:clientData/>
  </xdr:twoCellAnchor>
  <xdr:twoCellAnchor>
    <xdr:from>
      <xdr:col>2</xdr:col>
      <xdr:colOff>278422</xdr:colOff>
      <xdr:row>112</xdr:row>
      <xdr:rowOff>29307</xdr:rowOff>
    </xdr:from>
    <xdr:to>
      <xdr:col>2</xdr:col>
      <xdr:colOff>813289</xdr:colOff>
      <xdr:row>112</xdr:row>
      <xdr:rowOff>564174</xdr:rowOff>
    </xdr:to>
    <xdr:pic>
      <xdr:nvPicPr>
        <xdr:cNvPr id="289" name="Рисунок 288" descr="jd87led.jpg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4740518" y="27681115"/>
          <a:ext cx="534867" cy="534867"/>
        </a:xfrm>
        <a:prstGeom prst="rect">
          <a:avLst/>
        </a:prstGeom>
      </xdr:spPr>
    </xdr:pic>
    <xdr:clientData/>
  </xdr:twoCellAnchor>
  <xdr:twoCellAnchor>
    <xdr:from>
      <xdr:col>2</xdr:col>
      <xdr:colOff>293076</xdr:colOff>
      <xdr:row>114</xdr:row>
      <xdr:rowOff>7328</xdr:rowOff>
    </xdr:from>
    <xdr:to>
      <xdr:col>2</xdr:col>
      <xdr:colOff>820615</xdr:colOff>
      <xdr:row>114</xdr:row>
      <xdr:rowOff>534867</xdr:rowOff>
    </xdr:to>
    <xdr:pic>
      <xdr:nvPicPr>
        <xdr:cNvPr id="290" name="Рисунок 289" descr="jd125led.jpg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4755172" y="28259943"/>
          <a:ext cx="527539" cy="527539"/>
        </a:xfrm>
        <a:prstGeom prst="rect">
          <a:avLst/>
        </a:prstGeom>
      </xdr:spPr>
    </xdr:pic>
    <xdr:clientData/>
  </xdr:twoCellAnchor>
  <xdr:twoCellAnchor>
    <xdr:from>
      <xdr:col>2</xdr:col>
      <xdr:colOff>300405</xdr:colOff>
      <xdr:row>115</xdr:row>
      <xdr:rowOff>14654</xdr:rowOff>
    </xdr:from>
    <xdr:to>
      <xdr:col>2</xdr:col>
      <xdr:colOff>769329</xdr:colOff>
      <xdr:row>115</xdr:row>
      <xdr:rowOff>483578</xdr:rowOff>
    </xdr:to>
    <xdr:pic>
      <xdr:nvPicPr>
        <xdr:cNvPr id="291" name="Рисунок 290" descr="jd159led.jpg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4762501" y="28831442"/>
          <a:ext cx="468924" cy="468924"/>
        </a:xfrm>
        <a:prstGeom prst="rect">
          <a:avLst/>
        </a:prstGeom>
      </xdr:spPr>
    </xdr:pic>
    <xdr:clientData/>
  </xdr:twoCellAnchor>
  <xdr:twoCellAnchor>
    <xdr:from>
      <xdr:col>2</xdr:col>
      <xdr:colOff>312859</xdr:colOff>
      <xdr:row>116</xdr:row>
      <xdr:rowOff>288681</xdr:rowOff>
    </xdr:from>
    <xdr:to>
      <xdr:col>2</xdr:col>
      <xdr:colOff>759801</xdr:colOff>
      <xdr:row>117</xdr:row>
      <xdr:rowOff>183173</xdr:rowOff>
    </xdr:to>
    <xdr:pic>
      <xdr:nvPicPr>
        <xdr:cNvPr id="292" name="Рисунок 291" descr="jd187led.jpg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4770559" y="32454606"/>
          <a:ext cx="446942" cy="446942"/>
        </a:xfrm>
        <a:prstGeom prst="rect">
          <a:avLst/>
        </a:prstGeom>
      </xdr:spPr>
    </xdr:pic>
    <xdr:clientData/>
  </xdr:twoCellAnchor>
  <xdr:twoCellAnchor>
    <xdr:from>
      <xdr:col>2</xdr:col>
      <xdr:colOff>307731</xdr:colOff>
      <xdr:row>120</xdr:row>
      <xdr:rowOff>14654</xdr:rowOff>
    </xdr:from>
    <xdr:to>
      <xdr:col>2</xdr:col>
      <xdr:colOff>769327</xdr:colOff>
      <xdr:row>120</xdr:row>
      <xdr:rowOff>476250</xdr:rowOff>
    </xdr:to>
    <xdr:pic>
      <xdr:nvPicPr>
        <xdr:cNvPr id="293" name="Рисунок 292" descr="8060led.jpg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4769827" y="29820577"/>
          <a:ext cx="461596" cy="461596"/>
        </a:xfrm>
        <a:prstGeom prst="rect">
          <a:avLst/>
        </a:prstGeom>
      </xdr:spPr>
    </xdr:pic>
    <xdr:clientData/>
  </xdr:twoCellAnchor>
  <xdr:twoCellAnchor>
    <xdr:from>
      <xdr:col>2</xdr:col>
      <xdr:colOff>322385</xdr:colOff>
      <xdr:row>121</xdr:row>
      <xdr:rowOff>14654</xdr:rowOff>
    </xdr:from>
    <xdr:to>
      <xdr:col>2</xdr:col>
      <xdr:colOff>791308</xdr:colOff>
      <xdr:row>121</xdr:row>
      <xdr:rowOff>483577</xdr:rowOff>
    </xdr:to>
    <xdr:pic>
      <xdr:nvPicPr>
        <xdr:cNvPr id="294" name="Рисунок 293" descr="8170led.jpg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784481" y="30304154"/>
          <a:ext cx="468923" cy="468923"/>
        </a:xfrm>
        <a:prstGeom prst="rect">
          <a:avLst/>
        </a:prstGeom>
      </xdr:spPr>
    </xdr:pic>
    <xdr:clientData/>
  </xdr:twoCellAnchor>
  <xdr:oneCellAnchor>
    <xdr:from>
      <xdr:col>8</xdr:col>
      <xdr:colOff>180983</xdr:colOff>
      <xdr:row>108</xdr:row>
      <xdr:rowOff>0</xdr:rowOff>
    </xdr:from>
    <xdr:ext cx="363912" cy="3838575"/>
    <xdr:sp macro="" textlink="">
      <xdr:nvSpPr>
        <xdr:cNvPr id="298" name="Прямоугольник 297"/>
        <xdr:cNvSpPr/>
      </xdr:nvSpPr>
      <xdr:spPr>
        <a:xfrm rot="16200000">
          <a:off x="8368701" y="36313088"/>
          <a:ext cx="3838575" cy="363912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4000" b="1" baseline="0"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Новинка</a:t>
          </a:r>
          <a:r>
            <a:rPr lang="en-US" sz="4000" b="1" baseline="0"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 LED</a:t>
          </a:r>
          <a:endParaRPr lang="ru-RU" sz="40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266701</xdr:colOff>
      <xdr:row>128</xdr:row>
      <xdr:rowOff>9525</xdr:rowOff>
    </xdr:from>
    <xdr:to>
      <xdr:col>2</xdr:col>
      <xdr:colOff>829021</xdr:colOff>
      <xdr:row>128</xdr:row>
      <xdr:rowOff>476250</xdr:rowOff>
    </xdr:to>
    <xdr:pic>
      <xdr:nvPicPr>
        <xdr:cNvPr id="341" name="Рисунок 340" descr="8998-2.jpg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4724401" y="30937200"/>
          <a:ext cx="562320" cy="466725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129</xdr:row>
      <xdr:rowOff>9525</xdr:rowOff>
    </xdr:from>
    <xdr:to>
      <xdr:col>2</xdr:col>
      <xdr:colOff>828675</xdr:colOff>
      <xdr:row>129</xdr:row>
      <xdr:rowOff>501206</xdr:rowOff>
    </xdr:to>
    <xdr:pic>
      <xdr:nvPicPr>
        <xdr:cNvPr id="342" name="Рисунок 341" descr="8999-2.jpg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733925" y="31194375"/>
          <a:ext cx="552450" cy="491681"/>
        </a:xfrm>
        <a:prstGeom prst="rect">
          <a:avLst/>
        </a:prstGeom>
      </xdr:spPr>
    </xdr:pic>
    <xdr:clientData/>
  </xdr:twoCellAnchor>
  <xdr:twoCellAnchor>
    <xdr:from>
      <xdr:col>2</xdr:col>
      <xdr:colOff>29875</xdr:colOff>
      <xdr:row>388</xdr:row>
      <xdr:rowOff>38102</xdr:rowOff>
    </xdr:from>
    <xdr:to>
      <xdr:col>2</xdr:col>
      <xdr:colOff>1104903</xdr:colOff>
      <xdr:row>388</xdr:row>
      <xdr:rowOff>352427</xdr:rowOff>
    </xdr:to>
    <xdr:pic>
      <xdr:nvPicPr>
        <xdr:cNvPr id="343" name="Рисунок 342" descr="EL12.jpg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16200000">
          <a:off x="4867926" y="108871401"/>
          <a:ext cx="314325" cy="1075028"/>
        </a:xfrm>
        <a:prstGeom prst="rect">
          <a:avLst/>
        </a:prstGeom>
      </xdr:spPr>
    </xdr:pic>
    <xdr:clientData/>
  </xdr:twoCellAnchor>
  <xdr:twoCellAnchor>
    <xdr:from>
      <xdr:col>2</xdr:col>
      <xdr:colOff>34926</xdr:colOff>
      <xdr:row>389</xdr:row>
      <xdr:rowOff>60326</xdr:rowOff>
    </xdr:from>
    <xdr:to>
      <xdr:col>2</xdr:col>
      <xdr:colOff>1095376</xdr:colOff>
      <xdr:row>389</xdr:row>
      <xdr:rowOff>314631</xdr:rowOff>
    </xdr:to>
    <xdr:pic>
      <xdr:nvPicPr>
        <xdr:cNvPr id="344" name="Рисунок 343" descr="EL14.jpg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16200000">
          <a:off x="4895698" y="109270954"/>
          <a:ext cx="254305" cy="1060450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390</xdr:row>
      <xdr:rowOff>28578</xdr:rowOff>
    </xdr:from>
    <xdr:to>
      <xdr:col>2</xdr:col>
      <xdr:colOff>1095376</xdr:colOff>
      <xdr:row>390</xdr:row>
      <xdr:rowOff>361949</xdr:rowOff>
    </xdr:to>
    <xdr:pic>
      <xdr:nvPicPr>
        <xdr:cNvPr id="352" name="Рисунок 351" descr="EL17.jpg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16200000">
          <a:off x="4848228" y="109670851"/>
          <a:ext cx="333371" cy="1076325"/>
        </a:xfrm>
        <a:prstGeom prst="rect">
          <a:avLst/>
        </a:prstGeom>
      </xdr:spPr>
    </xdr:pic>
    <xdr:clientData/>
  </xdr:twoCellAnchor>
  <xdr:twoCellAnchor>
    <xdr:from>
      <xdr:col>2</xdr:col>
      <xdr:colOff>104775</xdr:colOff>
      <xdr:row>404</xdr:row>
      <xdr:rowOff>28575</xdr:rowOff>
    </xdr:from>
    <xdr:to>
      <xdr:col>2</xdr:col>
      <xdr:colOff>457200</xdr:colOff>
      <xdr:row>404</xdr:row>
      <xdr:rowOff>652367</xdr:rowOff>
    </xdr:to>
    <xdr:pic>
      <xdr:nvPicPr>
        <xdr:cNvPr id="371" name="Рисунок 370" descr="FL080.jpg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4562475" y="110442375"/>
          <a:ext cx="352425" cy="623792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405</xdr:row>
      <xdr:rowOff>19050</xdr:rowOff>
    </xdr:from>
    <xdr:to>
      <xdr:col>2</xdr:col>
      <xdr:colOff>514350</xdr:colOff>
      <xdr:row>405</xdr:row>
      <xdr:rowOff>614934</xdr:rowOff>
    </xdr:to>
    <xdr:pic>
      <xdr:nvPicPr>
        <xdr:cNvPr id="372" name="Рисунок 371" descr="FL082.jpg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4533900" y="111109125"/>
          <a:ext cx="438150" cy="595884"/>
        </a:xfrm>
        <a:prstGeom prst="rect">
          <a:avLst/>
        </a:prstGeom>
      </xdr:spPr>
    </xdr:pic>
    <xdr:clientData/>
  </xdr:twoCellAnchor>
  <xdr:twoCellAnchor>
    <xdr:from>
      <xdr:col>2</xdr:col>
      <xdr:colOff>590551</xdr:colOff>
      <xdr:row>404</xdr:row>
      <xdr:rowOff>38100</xdr:rowOff>
    </xdr:from>
    <xdr:to>
      <xdr:col>2</xdr:col>
      <xdr:colOff>921419</xdr:colOff>
      <xdr:row>404</xdr:row>
      <xdr:rowOff>666750</xdr:rowOff>
    </xdr:to>
    <xdr:pic>
      <xdr:nvPicPr>
        <xdr:cNvPr id="373" name="Рисунок 372" descr="пульт.jpg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048251" y="110451900"/>
          <a:ext cx="330868" cy="628650"/>
        </a:xfrm>
        <a:prstGeom prst="rect">
          <a:avLst/>
        </a:prstGeom>
      </xdr:spPr>
    </xdr:pic>
    <xdr:clientData/>
  </xdr:twoCellAnchor>
  <xdr:twoCellAnchor>
    <xdr:from>
      <xdr:col>2</xdr:col>
      <xdr:colOff>619125</xdr:colOff>
      <xdr:row>405</xdr:row>
      <xdr:rowOff>9525</xdr:rowOff>
    </xdr:from>
    <xdr:to>
      <xdr:col>2</xdr:col>
      <xdr:colOff>949993</xdr:colOff>
      <xdr:row>405</xdr:row>
      <xdr:rowOff>638175</xdr:rowOff>
    </xdr:to>
    <xdr:pic>
      <xdr:nvPicPr>
        <xdr:cNvPr id="374" name="Рисунок 373" descr="пульт.jpg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076825" y="111099600"/>
          <a:ext cx="330868" cy="62865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435</xdr:row>
      <xdr:rowOff>76200</xdr:rowOff>
    </xdr:from>
    <xdr:to>
      <xdr:col>2</xdr:col>
      <xdr:colOff>1028700</xdr:colOff>
      <xdr:row>436</xdr:row>
      <xdr:rowOff>411480</xdr:rowOff>
    </xdr:to>
    <xdr:pic>
      <xdr:nvPicPr>
        <xdr:cNvPr id="369" name="Рисунок 368" descr="LL-846.jpg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4629150" y="118071900"/>
          <a:ext cx="857250" cy="925830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437</xdr:row>
      <xdr:rowOff>333375</xdr:rowOff>
    </xdr:from>
    <xdr:to>
      <xdr:col>2</xdr:col>
      <xdr:colOff>1092344</xdr:colOff>
      <xdr:row>440</xdr:row>
      <xdr:rowOff>104775</xdr:rowOff>
    </xdr:to>
    <xdr:pic>
      <xdr:nvPicPr>
        <xdr:cNvPr id="376" name="Рисунок 375" descr="AL500.jpg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4543425" y="144884775"/>
          <a:ext cx="1006619" cy="885825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442</xdr:row>
      <xdr:rowOff>28575</xdr:rowOff>
    </xdr:from>
    <xdr:to>
      <xdr:col>2</xdr:col>
      <xdr:colOff>1103396</xdr:colOff>
      <xdr:row>444</xdr:row>
      <xdr:rowOff>0</xdr:rowOff>
    </xdr:to>
    <xdr:pic>
      <xdr:nvPicPr>
        <xdr:cNvPr id="377" name="Рисунок 376" descr="AL502.jpg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495800" y="146437350"/>
          <a:ext cx="1065296" cy="714375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462</xdr:row>
      <xdr:rowOff>114300</xdr:rowOff>
    </xdr:from>
    <xdr:to>
      <xdr:col>2</xdr:col>
      <xdr:colOff>1123950</xdr:colOff>
      <xdr:row>463</xdr:row>
      <xdr:rowOff>358775</xdr:rowOff>
    </xdr:to>
    <xdr:pic>
      <xdr:nvPicPr>
        <xdr:cNvPr id="381" name="Рисунок 380" descr="AL529.jpg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486276" y="156686250"/>
          <a:ext cx="1095374" cy="720725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204</xdr:row>
      <xdr:rowOff>285750</xdr:rowOff>
    </xdr:from>
    <xdr:to>
      <xdr:col>2</xdr:col>
      <xdr:colOff>942975</xdr:colOff>
      <xdr:row>205</xdr:row>
      <xdr:rowOff>255270</xdr:rowOff>
    </xdr:to>
    <xdr:pic>
      <xdr:nvPicPr>
        <xdr:cNvPr id="382" name="Рисунок 381" descr="jd125pr.jpg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4686300" y="75180825"/>
          <a:ext cx="714375" cy="588645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159</xdr:row>
      <xdr:rowOff>28575</xdr:rowOff>
    </xdr:from>
    <xdr:to>
      <xdr:col>2</xdr:col>
      <xdr:colOff>852488</xdr:colOff>
      <xdr:row>159</xdr:row>
      <xdr:rowOff>600075</xdr:rowOff>
    </xdr:to>
    <xdr:pic>
      <xdr:nvPicPr>
        <xdr:cNvPr id="384" name="Рисунок 383" descr="1550 прозр желт.jpg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4714875" y="50158650"/>
          <a:ext cx="595313" cy="571500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122</xdr:row>
      <xdr:rowOff>38100</xdr:rowOff>
    </xdr:from>
    <xdr:to>
      <xdr:col>2</xdr:col>
      <xdr:colOff>838200</xdr:colOff>
      <xdr:row>122</xdr:row>
      <xdr:rowOff>572643</xdr:rowOff>
    </xdr:to>
    <xdr:pic>
      <xdr:nvPicPr>
        <xdr:cNvPr id="385" name="Рисунок 384" descr="8686лед бел сер 1.jpg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4714875" y="39023925"/>
          <a:ext cx="581025" cy="534543"/>
        </a:xfrm>
        <a:prstGeom prst="rect">
          <a:avLst/>
        </a:prstGeom>
      </xdr:spPr>
    </xdr:pic>
    <xdr:clientData/>
  </xdr:twoCellAnchor>
  <xdr:twoCellAnchor>
    <xdr:from>
      <xdr:col>2</xdr:col>
      <xdr:colOff>38101</xdr:colOff>
      <xdr:row>118</xdr:row>
      <xdr:rowOff>28576</xdr:rowOff>
    </xdr:from>
    <xdr:to>
      <xdr:col>2</xdr:col>
      <xdr:colOff>514351</xdr:colOff>
      <xdr:row>118</xdr:row>
      <xdr:rowOff>428626</xdr:rowOff>
    </xdr:to>
    <xdr:pic>
      <xdr:nvPicPr>
        <xdr:cNvPr id="387" name="Рисунок 386" descr="8020лед сер сер 1.jpg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4495801" y="33299401"/>
          <a:ext cx="476250" cy="400050"/>
        </a:xfrm>
        <a:prstGeom prst="rect">
          <a:avLst/>
        </a:prstGeom>
      </xdr:spPr>
    </xdr:pic>
    <xdr:clientData/>
  </xdr:twoCellAnchor>
  <xdr:twoCellAnchor>
    <xdr:from>
      <xdr:col>2</xdr:col>
      <xdr:colOff>514350</xdr:colOff>
      <xdr:row>118</xdr:row>
      <xdr:rowOff>19050</xdr:rowOff>
    </xdr:from>
    <xdr:to>
      <xdr:col>2</xdr:col>
      <xdr:colOff>1123950</xdr:colOff>
      <xdr:row>118</xdr:row>
      <xdr:rowOff>468630</xdr:rowOff>
    </xdr:to>
    <xdr:pic>
      <xdr:nvPicPr>
        <xdr:cNvPr id="388" name="Рисунок 387" descr="8020лед сер сер 2.jpg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4972050" y="33289875"/>
          <a:ext cx="609600" cy="449580"/>
        </a:xfrm>
        <a:prstGeom prst="rect">
          <a:avLst/>
        </a:prstGeom>
      </xdr:spPr>
    </xdr:pic>
    <xdr:clientData/>
  </xdr:twoCellAnchor>
  <xdr:twoCellAnchor>
    <xdr:from>
      <xdr:col>2</xdr:col>
      <xdr:colOff>38101</xdr:colOff>
      <xdr:row>119</xdr:row>
      <xdr:rowOff>57150</xdr:rowOff>
    </xdr:from>
    <xdr:to>
      <xdr:col>2</xdr:col>
      <xdr:colOff>495301</xdr:colOff>
      <xdr:row>119</xdr:row>
      <xdr:rowOff>457200</xdr:rowOff>
    </xdr:to>
    <xdr:pic>
      <xdr:nvPicPr>
        <xdr:cNvPr id="389" name="Рисунок 388" descr="8050led 1.jpg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4495801" y="33804225"/>
          <a:ext cx="457200" cy="400050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119</xdr:row>
      <xdr:rowOff>19050</xdr:rowOff>
    </xdr:from>
    <xdr:to>
      <xdr:col>2</xdr:col>
      <xdr:colOff>1110029</xdr:colOff>
      <xdr:row>119</xdr:row>
      <xdr:rowOff>495300</xdr:rowOff>
    </xdr:to>
    <xdr:pic>
      <xdr:nvPicPr>
        <xdr:cNvPr id="390" name="Рисунок 389" descr="8050led 2.jpg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4981575" y="33766125"/>
          <a:ext cx="586154" cy="476250"/>
        </a:xfrm>
        <a:prstGeom prst="rect">
          <a:avLst/>
        </a:prstGeom>
      </xdr:spPr>
    </xdr:pic>
    <xdr:clientData/>
  </xdr:twoCellAnchor>
  <xdr:twoCellAnchor>
    <xdr:from>
      <xdr:col>2</xdr:col>
      <xdr:colOff>295276</xdr:colOff>
      <xdr:row>113</xdr:row>
      <xdr:rowOff>28576</xdr:rowOff>
    </xdr:from>
    <xdr:to>
      <xdr:col>2</xdr:col>
      <xdr:colOff>819150</xdr:colOff>
      <xdr:row>113</xdr:row>
      <xdr:rowOff>552450</xdr:rowOff>
    </xdr:to>
    <xdr:pic>
      <xdr:nvPicPr>
        <xdr:cNvPr id="391" name="Рисунок 390" descr="JD106led.jpg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4752976" y="30480001"/>
          <a:ext cx="523874" cy="523874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111</xdr:row>
      <xdr:rowOff>19050</xdr:rowOff>
    </xdr:from>
    <xdr:to>
      <xdr:col>2</xdr:col>
      <xdr:colOff>847725</xdr:colOff>
      <xdr:row>111</xdr:row>
      <xdr:rowOff>575405</xdr:rowOff>
    </xdr:to>
    <xdr:pic>
      <xdr:nvPicPr>
        <xdr:cNvPr id="392" name="Рисунок 391" descr="JD55_led2.jpg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743450" y="29308425"/>
          <a:ext cx="561975" cy="556355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109</xdr:row>
      <xdr:rowOff>28575</xdr:rowOff>
    </xdr:from>
    <xdr:to>
      <xdr:col>2</xdr:col>
      <xdr:colOff>885825</xdr:colOff>
      <xdr:row>109</xdr:row>
      <xdr:rowOff>586359</xdr:rowOff>
    </xdr:to>
    <xdr:pic>
      <xdr:nvPicPr>
        <xdr:cNvPr id="393" name="Рисунок 392" descr="1540led.jpg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762500" y="28041600"/>
          <a:ext cx="581025" cy="557784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108</xdr:row>
      <xdr:rowOff>38100</xdr:rowOff>
    </xdr:from>
    <xdr:to>
      <xdr:col>2</xdr:col>
      <xdr:colOff>885825</xdr:colOff>
      <xdr:row>108</xdr:row>
      <xdr:rowOff>596503</xdr:rowOff>
    </xdr:to>
    <xdr:pic>
      <xdr:nvPicPr>
        <xdr:cNvPr id="395" name="Рисунок 394" descr="CD7070 прозр.jpg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676775" y="27412950"/>
          <a:ext cx="666750" cy="558403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101</xdr:row>
      <xdr:rowOff>209549</xdr:rowOff>
    </xdr:from>
    <xdr:to>
      <xdr:col>2</xdr:col>
      <xdr:colOff>981075</xdr:colOff>
      <xdr:row>103</xdr:row>
      <xdr:rowOff>196977</xdr:rowOff>
    </xdr:to>
    <xdr:pic>
      <xdr:nvPicPr>
        <xdr:cNvPr id="396" name="Рисунок 395" descr="AL527.jpg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4600575" y="27460574"/>
          <a:ext cx="838200" cy="720853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477</xdr:row>
      <xdr:rowOff>76200</xdr:rowOff>
    </xdr:from>
    <xdr:to>
      <xdr:col>2</xdr:col>
      <xdr:colOff>571500</xdr:colOff>
      <xdr:row>478</xdr:row>
      <xdr:rowOff>412433</xdr:rowOff>
    </xdr:to>
    <xdr:pic>
      <xdr:nvPicPr>
        <xdr:cNvPr id="397" name="Рисунок 396" descr="DE1718.jpg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495800" y="133254750"/>
          <a:ext cx="533400" cy="793433"/>
        </a:xfrm>
        <a:prstGeom prst="rect">
          <a:avLst/>
        </a:prstGeom>
      </xdr:spPr>
    </xdr:pic>
    <xdr:clientData/>
  </xdr:twoCellAnchor>
  <xdr:twoCellAnchor>
    <xdr:from>
      <xdr:col>2</xdr:col>
      <xdr:colOff>485775</xdr:colOff>
      <xdr:row>477</xdr:row>
      <xdr:rowOff>28575</xdr:rowOff>
    </xdr:from>
    <xdr:to>
      <xdr:col>2</xdr:col>
      <xdr:colOff>1104900</xdr:colOff>
      <xdr:row>478</xdr:row>
      <xdr:rowOff>407194</xdr:rowOff>
    </xdr:to>
    <xdr:pic>
      <xdr:nvPicPr>
        <xdr:cNvPr id="398" name="Рисунок 397" descr="DE1718 2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4943475" y="133207125"/>
          <a:ext cx="619125" cy="835819"/>
        </a:xfrm>
        <a:prstGeom prst="rect">
          <a:avLst/>
        </a:prstGeom>
      </xdr:spPr>
    </xdr:pic>
    <xdr:clientData/>
  </xdr:twoCellAnchor>
  <xdr:twoCellAnchor>
    <xdr:from>
      <xdr:col>2</xdr:col>
      <xdr:colOff>29309</xdr:colOff>
      <xdr:row>319</xdr:row>
      <xdr:rowOff>14654</xdr:rowOff>
    </xdr:from>
    <xdr:to>
      <xdr:col>2</xdr:col>
      <xdr:colOff>1091714</xdr:colOff>
      <xdr:row>319</xdr:row>
      <xdr:rowOff>186983</xdr:rowOff>
    </xdr:to>
    <xdr:pic>
      <xdr:nvPicPr>
        <xdr:cNvPr id="400" name="Рисунок 399" descr="CAB28A_6.jp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4487009" y="110371304"/>
          <a:ext cx="1062405" cy="229479"/>
        </a:xfrm>
        <a:prstGeom prst="rect">
          <a:avLst/>
        </a:prstGeom>
      </xdr:spPr>
    </xdr:pic>
    <xdr:clientData/>
  </xdr:twoCellAnchor>
  <xdr:twoCellAnchor>
    <xdr:from>
      <xdr:col>2</xdr:col>
      <xdr:colOff>7328</xdr:colOff>
      <xdr:row>310</xdr:row>
      <xdr:rowOff>117230</xdr:rowOff>
    </xdr:from>
    <xdr:to>
      <xdr:col>2</xdr:col>
      <xdr:colOff>1106362</xdr:colOff>
      <xdr:row>310</xdr:row>
      <xdr:rowOff>337037</xdr:rowOff>
    </xdr:to>
    <xdr:pic>
      <xdr:nvPicPr>
        <xdr:cNvPr id="401" name="Рисунок 400" descr="CAB2B_5.jp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465028" y="107054405"/>
          <a:ext cx="1099034" cy="219807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105</xdr:row>
      <xdr:rowOff>104775</xdr:rowOff>
    </xdr:from>
    <xdr:to>
      <xdr:col>2</xdr:col>
      <xdr:colOff>983240</xdr:colOff>
      <xdr:row>107</xdr:row>
      <xdr:rowOff>85725</xdr:rowOff>
    </xdr:to>
    <xdr:pic>
      <xdr:nvPicPr>
        <xdr:cNvPr id="386" name="Рисунок 385" descr="AL527 white.jp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4629150" y="28451175"/>
          <a:ext cx="811790" cy="714375"/>
        </a:xfrm>
        <a:prstGeom prst="rect">
          <a:avLst/>
        </a:prstGeom>
      </xdr:spPr>
    </xdr:pic>
    <xdr:clientData/>
  </xdr:twoCellAnchor>
  <xdr:twoCellAnchor>
    <xdr:from>
      <xdr:col>2</xdr:col>
      <xdr:colOff>564174</xdr:colOff>
      <xdr:row>200</xdr:row>
      <xdr:rowOff>324215</xdr:rowOff>
    </xdr:from>
    <xdr:to>
      <xdr:col>3</xdr:col>
      <xdr:colOff>0</xdr:colOff>
      <xdr:row>202</xdr:row>
      <xdr:rowOff>144706</xdr:rowOff>
    </xdr:to>
    <xdr:pic>
      <xdr:nvPicPr>
        <xdr:cNvPr id="403" name="Рисунок 402" descr="JD119-BROWN.jpg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021874" y="73866740"/>
          <a:ext cx="570523" cy="563441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91</xdr:row>
      <xdr:rowOff>76200</xdr:rowOff>
    </xdr:from>
    <xdr:to>
      <xdr:col>2</xdr:col>
      <xdr:colOff>1104899</xdr:colOff>
      <xdr:row>93</xdr:row>
      <xdr:rowOff>304799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4533900" y="24974550"/>
          <a:ext cx="1028699" cy="10286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180975</xdr:colOff>
      <xdr:row>305</xdr:row>
      <xdr:rowOff>38101</xdr:rowOff>
    </xdr:from>
    <xdr:to>
      <xdr:col>2</xdr:col>
      <xdr:colOff>965953</xdr:colOff>
      <xdr:row>305</xdr:row>
      <xdr:rowOff>276227</xdr:rowOff>
    </xdr:to>
    <xdr:sp macro="" textlink="">
      <xdr:nvSpPr>
        <xdr:cNvPr id="367" name="Прямоугольник 366"/>
        <xdr:cNvSpPr/>
      </xdr:nvSpPr>
      <xdr:spPr>
        <a:xfrm>
          <a:off x="4638675" y="119205376"/>
          <a:ext cx="784978" cy="23812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cap="none" spc="0" baseline="0">
              <a:ln>
                <a:noFill/>
              </a:ln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LED</a:t>
          </a:r>
          <a:endParaRPr lang="ru-RU" sz="20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76200</xdr:colOff>
      <xdr:row>464</xdr:row>
      <xdr:rowOff>19050</xdr:rowOff>
    </xdr:from>
    <xdr:to>
      <xdr:col>2</xdr:col>
      <xdr:colOff>1047750</xdr:colOff>
      <xdr:row>464</xdr:row>
      <xdr:rowOff>702733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4533900" y="141217650"/>
          <a:ext cx="971550" cy="683683"/>
        </a:xfrm>
        <a:prstGeom prst="rect">
          <a:avLst/>
        </a:prstGeom>
        <a:noFill/>
      </xdr:spPr>
    </xdr:pic>
    <xdr:clientData/>
  </xdr:twoCellAnchor>
  <xdr:twoCellAnchor>
    <xdr:from>
      <xdr:col>2</xdr:col>
      <xdr:colOff>95251</xdr:colOff>
      <xdr:row>465</xdr:row>
      <xdr:rowOff>57151</xdr:rowOff>
    </xdr:from>
    <xdr:to>
      <xdr:col>2</xdr:col>
      <xdr:colOff>1123951</xdr:colOff>
      <xdr:row>465</xdr:row>
      <xdr:rowOff>666303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4552951" y="142998826"/>
          <a:ext cx="1028700" cy="609152"/>
        </a:xfrm>
        <a:prstGeom prst="rect">
          <a:avLst/>
        </a:prstGeom>
        <a:noFill/>
      </xdr:spPr>
    </xdr:pic>
    <xdr:clientData/>
  </xdr:twoCellAnchor>
  <xdr:twoCellAnchor>
    <xdr:from>
      <xdr:col>2</xdr:col>
      <xdr:colOff>38100</xdr:colOff>
      <xdr:row>453</xdr:row>
      <xdr:rowOff>123825</xdr:rowOff>
    </xdr:from>
    <xdr:to>
      <xdr:col>2</xdr:col>
      <xdr:colOff>1065751</xdr:colOff>
      <xdr:row>454</xdr:row>
      <xdr:rowOff>200025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4495800" y="137569575"/>
          <a:ext cx="1027651" cy="4667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283427</xdr:colOff>
      <xdr:row>374</xdr:row>
      <xdr:rowOff>9293</xdr:rowOff>
    </xdr:from>
    <xdr:to>
      <xdr:col>2</xdr:col>
      <xdr:colOff>873513</xdr:colOff>
      <xdr:row>374</xdr:row>
      <xdr:rowOff>566598</xdr:rowOff>
    </xdr:to>
    <xdr:pic>
      <xdr:nvPicPr>
        <xdr:cNvPr id="380" name="Рисунок 379" descr="tm72.jpg"/>
        <xdr:cNvPicPr>
          <a:picLocks noChangeAspect="1"/>
        </xdr:cNvPicPr>
      </xdr:nvPicPr>
      <xdr:blipFill>
        <a:blip xmlns:r="http://schemas.openxmlformats.org/officeDocument/2006/relationships" r:embed="rId225"/>
        <a:srcRect l="3776" t="4106" b="5106"/>
        <a:stretch>
          <a:fillRect/>
        </a:stretch>
      </xdr:blipFill>
      <xdr:spPr>
        <a:xfrm>
          <a:off x="4741127" y="124643918"/>
          <a:ext cx="590086" cy="557305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123</xdr:row>
      <xdr:rowOff>28575</xdr:rowOff>
    </xdr:from>
    <xdr:to>
      <xdr:col>2</xdr:col>
      <xdr:colOff>894484</xdr:colOff>
      <xdr:row>123</xdr:row>
      <xdr:rowOff>581025</xdr:rowOff>
    </xdr:to>
    <xdr:pic>
      <xdr:nvPicPr>
        <xdr:cNvPr id="357" name="Рисунок 356" descr="C1010MO.jpg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4724400" y="40509825"/>
          <a:ext cx="627784" cy="552450"/>
        </a:xfrm>
        <a:prstGeom prst="rect">
          <a:avLst/>
        </a:prstGeom>
      </xdr:spPr>
    </xdr:pic>
    <xdr:clientData/>
  </xdr:twoCellAnchor>
  <xdr:twoCellAnchor>
    <xdr:from>
      <xdr:col>2</xdr:col>
      <xdr:colOff>276226</xdr:colOff>
      <xdr:row>124</xdr:row>
      <xdr:rowOff>9525</xdr:rowOff>
    </xdr:from>
    <xdr:to>
      <xdr:col>2</xdr:col>
      <xdr:colOff>885692</xdr:colOff>
      <xdr:row>124</xdr:row>
      <xdr:rowOff>590550</xdr:rowOff>
    </xdr:to>
    <xdr:pic>
      <xdr:nvPicPr>
        <xdr:cNvPr id="407" name="Рисунок 406" descr="C1015MO.jpg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733926" y="41109900"/>
          <a:ext cx="609466" cy="581025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125</xdr:row>
      <xdr:rowOff>38100</xdr:rowOff>
    </xdr:from>
    <xdr:to>
      <xdr:col>2</xdr:col>
      <xdr:colOff>1028700</xdr:colOff>
      <xdr:row>125</xdr:row>
      <xdr:rowOff>598615</xdr:rowOff>
    </xdr:to>
    <xdr:pic>
      <xdr:nvPicPr>
        <xdr:cNvPr id="408" name="Рисунок 407" descr="CD2050.jpg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4619625" y="41757600"/>
          <a:ext cx="866775" cy="560515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126</xdr:row>
      <xdr:rowOff>19050</xdr:rowOff>
    </xdr:from>
    <xdr:to>
      <xdr:col>2</xdr:col>
      <xdr:colOff>1050728</xdr:colOff>
      <xdr:row>126</xdr:row>
      <xdr:rowOff>600075</xdr:rowOff>
    </xdr:to>
    <xdr:pic>
      <xdr:nvPicPr>
        <xdr:cNvPr id="409" name="Рисунок 408" descr="CD2051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4600576" y="42357675"/>
          <a:ext cx="907852" cy="581025"/>
        </a:xfrm>
        <a:prstGeom prst="rect">
          <a:avLst/>
        </a:prstGeom>
      </xdr:spPr>
    </xdr:pic>
    <xdr:clientData/>
  </xdr:twoCellAnchor>
  <xdr:twoCellAnchor>
    <xdr:from>
      <xdr:col>2</xdr:col>
      <xdr:colOff>171451</xdr:colOff>
      <xdr:row>127</xdr:row>
      <xdr:rowOff>19051</xdr:rowOff>
    </xdr:from>
    <xdr:to>
      <xdr:col>2</xdr:col>
      <xdr:colOff>1028701</xdr:colOff>
      <xdr:row>127</xdr:row>
      <xdr:rowOff>579121</xdr:rowOff>
    </xdr:to>
    <xdr:pic>
      <xdr:nvPicPr>
        <xdr:cNvPr id="410" name="Рисунок 409" descr="CD2052.jpg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4629151" y="42976801"/>
          <a:ext cx="857250" cy="56007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303</xdr:row>
      <xdr:rowOff>190500</xdr:rowOff>
    </xdr:from>
    <xdr:to>
      <xdr:col>2</xdr:col>
      <xdr:colOff>1104900</xdr:colOff>
      <xdr:row>305</xdr:row>
      <xdr:rowOff>2449</xdr:rowOff>
    </xdr:to>
    <xdr:pic>
      <xdr:nvPicPr>
        <xdr:cNvPr id="414" name="Рисунок 413" descr="AL5042.jpg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4505325" y="115414425"/>
          <a:ext cx="1057275" cy="573949"/>
        </a:xfrm>
        <a:prstGeom prst="rect">
          <a:avLst/>
        </a:prstGeom>
      </xdr:spPr>
    </xdr:pic>
    <xdr:clientData/>
  </xdr:twoCellAnchor>
  <xdr:oneCellAnchor>
    <xdr:from>
      <xdr:col>1</xdr:col>
      <xdr:colOff>3152776</xdr:colOff>
      <xdr:row>0</xdr:row>
      <xdr:rowOff>190500</xdr:rowOff>
    </xdr:from>
    <xdr:ext cx="4076700" cy="1200150"/>
    <xdr:sp macro="" textlink="">
      <xdr:nvSpPr>
        <xdr:cNvPr id="415" name="TextBox 414"/>
        <xdr:cNvSpPr txBox="1"/>
      </xdr:nvSpPr>
      <xdr:spPr>
        <a:xfrm>
          <a:off x="3429001" y="190500"/>
          <a:ext cx="4076700" cy="1200150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                 </a:t>
          </a:r>
          <a:r>
            <a:rPr lang="ru-RU" sz="1400" b="1">
              <a:solidFill>
                <a:srgbClr val="C00000"/>
              </a:solidFill>
            </a:rPr>
            <a:t> Условия сотрудничества                                                 </a:t>
          </a:r>
          <a:r>
            <a:rPr lang="ru-RU" sz="1400" b="1" i="1">
              <a:solidFill>
                <a:schemeClr val="bg1"/>
              </a:solidFill>
            </a:rPr>
            <a:t>Оптовая цена</a:t>
          </a:r>
          <a:r>
            <a:rPr lang="ru-RU" sz="1400">
              <a:solidFill>
                <a:schemeClr val="bg1"/>
              </a:solidFill>
            </a:rPr>
            <a:t> - </a:t>
          </a:r>
          <a:r>
            <a:rPr lang="ru-RU" sz="1400" b="0">
              <a:solidFill>
                <a:schemeClr val="bg1"/>
              </a:solidFill>
            </a:rPr>
            <a:t>отсрочка до 10 дней                            </a:t>
          </a:r>
          <a:r>
            <a:rPr lang="ru-RU" sz="1400" b="1" i="1">
              <a:solidFill>
                <a:schemeClr val="bg1"/>
              </a:solidFill>
            </a:rPr>
            <a:t>Скидка 5%</a:t>
          </a:r>
          <a:r>
            <a:rPr lang="ru-RU" sz="1400">
              <a:solidFill>
                <a:schemeClr val="bg1"/>
              </a:solidFill>
            </a:rPr>
            <a:t> - предоплата от 500 руб. до</a:t>
          </a:r>
          <a:r>
            <a:rPr lang="ru-RU" sz="1400" baseline="0">
              <a:solidFill>
                <a:schemeClr val="bg1"/>
              </a:solidFill>
            </a:rPr>
            <a:t> </a:t>
          </a:r>
          <a:r>
            <a:rPr lang="ru-RU" sz="1400">
              <a:solidFill>
                <a:schemeClr val="bg1"/>
              </a:solidFill>
            </a:rPr>
            <a:t>1000 руб .            </a:t>
          </a:r>
          <a:r>
            <a:rPr lang="ru-RU" sz="1400" b="1" i="1">
              <a:solidFill>
                <a:schemeClr val="bg1"/>
              </a:solidFill>
            </a:rPr>
            <a:t>Скидка 10% </a:t>
          </a:r>
          <a:r>
            <a:rPr lang="ru-RU" sz="1400">
              <a:solidFill>
                <a:schemeClr val="bg1"/>
              </a:solidFill>
            </a:rPr>
            <a:t>- предоплата от 1000 руб. до 2000руб .       </a:t>
          </a:r>
          <a:r>
            <a:rPr lang="ru-RU" sz="1400" b="1" i="1">
              <a:solidFill>
                <a:schemeClr val="bg1"/>
              </a:solidFill>
            </a:rPr>
            <a:t>Скидка 15% </a:t>
          </a:r>
          <a:r>
            <a:rPr lang="ru-RU" sz="1400">
              <a:solidFill>
                <a:schemeClr val="bg1"/>
              </a:solidFill>
            </a:rPr>
            <a:t>- предоплата от 2000руб .   </a:t>
          </a:r>
        </a:p>
      </xdr:txBody>
    </xdr:sp>
    <xdr:clientData/>
  </xdr:oneCellAnchor>
  <xdr:oneCellAnchor>
    <xdr:from>
      <xdr:col>1</xdr:col>
      <xdr:colOff>1628776</xdr:colOff>
      <xdr:row>8</xdr:row>
      <xdr:rowOff>9525</xdr:rowOff>
    </xdr:from>
    <xdr:ext cx="5172074" cy="523875"/>
    <xdr:sp macro="" textlink="">
      <xdr:nvSpPr>
        <xdr:cNvPr id="416" name="TextBox 415"/>
        <xdr:cNvSpPr txBox="1"/>
      </xdr:nvSpPr>
      <xdr:spPr>
        <a:xfrm>
          <a:off x="1905001" y="1685925"/>
          <a:ext cx="5172074" cy="523875"/>
        </a:xfrm>
        <a:prstGeom prst="rect">
          <a:avLst/>
        </a:prstGeom>
        <a:solidFill>
          <a:srgbClr val="7030A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2000" b="1" i="1" u="sng">
              <a:solidFill>
                <a:schemeClr val="bg1"/>
              </a:solidFill>
            </a:rPr>
            <a:t>Мининальная сумма отгрузки </a:t>
          </a:r>
          <a:r>
            <a:rPr lang="ru-RU" sz="2400" b="1" i="1" u="sng">
              <a:solidFill>
                <a:schemeClr val="bg1"/>
              </a:solidFill>
            </a:rPr>
            <a:t>300</a:t>
          </a:r>
          <a:r>
            <a:rPr lang="ru-RU" sz="2000" b="1" i="1" u="sng">
              <a:solidFill>
                <a:schemeClr val="bg1"/>
              </a:solidFill>
            </a:rPr>
            <a:t> рублей</a:t>
          </a:r>
        </a:p>
      </xdr:txBody>
    </xdr:sp>
    <xdr:clientData/>
  </xdr:oneCellAnchor>
  <xdr:twoCellAnchor>
    <xdr:from>
      <xdr:col>2</xdr:col>
      <xdr:colOff>167642</xdr:colOff>
      <xdr:row>541</xdr:row>
      <xdr:rowOff>57151</xdr:rowOff>
    </xdr:from>
    <xdr:to>
      <xdr:col>2</xdr:col>
      <xdr:colOff>1009650</xdr:colOff>
      <xdr:row>541</xdr:row>
      <xdr:rowOff>647701</xdr:rowOff>
    </xdr:to>
    <xdr:pic>
      <xdr:nvPicPr>
        <xdr:cNvPr id="284" name="Picture 5371"/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 bwMode="auto">
        <a:xfrm>
          <a:off x="4625342" y="171507151"/>
          <a:ext cx="842008" cy="5905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189803</xdr:colOff>
      <xdr:row>537</xdr:row>
      <xdr:rowOff>66675</xdr:rowOff>
    </xdr:from>
    <xdr:to>
      <xdr:col>2</xdr:col>
      <xdr:colOff>895350</xdr:colOff>
      <xdr:row>539</xdr:row>
      <xdr:rowOff>210557</xdr:rowOff>
    </xdr:to>
    <xdr:pic>
      <xdr:nvPicPr>
        <xdr:cNvPr id="306" name="Рисунок 305" descr="1431,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4647503" y="170049825"/>
          <a:ext cx="705547" cy="658232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540</xdr:row>
      <xdr:rowOff>38099</xdr:rowOff>
    </xdr:from>
    <xdr:to>
      <xdr:col>2</xdr:col>
      <xdr:colOff>908838</xdr:colOff>
      <xdr:row>540</xdr:row>
      <xdr:rowOff>638175</xdr:rowOff>
    </xdr:to>
    <xdr:pic>
      <xdr:nvPicPr>
        <xdr:cNvPr id="307" name="Рисунок 306" descr="IL.0008.1434.jpg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705350" y="170811824"/>
          <a:ext cx="661188" cy="600076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545</xdr:row>
      <xdr:rowOff>38100</xdr:rowOff>
    </xdr:from>
    <xdr:to>
      <xdr:col>2</xdr:col>
      <xdr:colOff>1028700</xdr:colOff>
      <xdr:row>545</xdr:row>
      <xdr:rowOff>666750</xdr:rowOff>
    </xdr:to>
    <xdr:pic>
      <xdr:nvPicPr>
        <xdr:cNvPr id="365" name="Picture 1" descr="http://xn--80ado1abokv5d.xn--80asehdb/wa-data/public/shop/products/44/42/4244/images/4156/4156.750.jpg"/>
        <xdr:cNvPicPr>
          <a:picLocks noChangeAspect="1" noChangeArrowheads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4514850" y="172954950"/>
          <a:ext cx="971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47626</xdr:colOff>
      <xdr:row>545</xdr:row>
      <xdr:rowOff>685800</xdr:rowOff>
    </xdr:from>
    <xdr:to>
      <xdr:col>2</xdr:col>
      <xdr:colOff>1088233</xdr:colOff>
      <xdr:row>547</xdr:row>
      <xdr:rowOff>0</xdr:rowOff>
    </xdr:to>
    <xdr:pic>
      <xdr:nvPicPr>
        <xdr:cNvPr id="366" name="Picture 2" descr="http://svetnsk.com/d/771111/d/Vektor_VP0155_GD_G9_%D0%A1%D0%B2%D0%B5%D1%82%D0%B8%D0%BB%D1%8C%D0%BD%D0%B8%D0%BA1.jpg"/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4505326" y="173602650"/>
          <a:ext cx="1040607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547</xdr:row>
      <xdr:rowOff>28575</xdr:rowOff>
    </xdr:from>
    <xdr:to>
      <xdr:col>2</xdr:col>
      <xdr:colOff>1062905</xdr:colOff>
      <xdr:row>548</xdr:row>
      <xdr:rowOff>28143</xdr:rowOff>
    </xdr:to>
    <xdr:pic>
      <xdr:nvPicPr>
        <xdr:cNvPr id="368" name="Picture 3" descr="http://svetnsk.com/thumb/No7gN2t5qM4Qr1jg3suicQ/200r190/771111/Vektor_VP0148_BK_(MR16)_%D0%A1%D0%B2%D0%B5%D1%82%D0%B8%D0%BB%D1%8C%D0%BD%D0%B8%D0%BA.jpg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4514850" y="174288450"/>
          <a:ext cx="1005755" cy="647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548</xdr:row>
      <xdr:rowOff>9525</xdr:rowOff>
    </xdr:from>
    <xdr:to>
      <xdr:col>2</xdr:col>
      <xdr:colOff>1073728</xdr:colOff>
      <xdr:row>548</xdr:row>
      <xdr:rowOff>646834</xdr:rowOff>
    </xdr:to>
    <xdr:pic>
      <xdr:nvPicPr>
        <xdr:cNvPr id="383" name="Picture 4" descr="http://lukipotolki.ru/d/364946/d/Vektor_VP0135_Glass_WH_(G9)_(CH_WH).jpg"/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4495800" y="174917100"/>
          <a:ext cx="1035628" cy="637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550</xdr:row>
      <xdr:rowOff>0</xdr:rowOff>
    </xdr:from>
    <xdr:to>
      <xdr:col>2</xdr:col>
      <xdr:colOff>1092778</xdr:colOff>
      <xdr:row>551</xdr:row>
      <xdr:rowOff>19483</xdr:rowOff>
    </xdr:to>
    <xdr:pic>
      <xdr:nvPicPr>
        <xdr:cNvPr id="411" name="Picture 5" descr="http://svetnsk.com/d/771111/d/Vektor_VP0123_CH+WH_(G9)_%D0%A1%D0%B2%D0%B5%D1%82%D0%B8%D0%BB%D1%8C%D0%BD%D0%B8%D0%BA1.jpg"/>
        <xdr:cNvPicPr>
          <a:picLocks noChangeAspect="1" noChangeArrowheads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4514850" y="176202975"/>
          <a:ext cx="1035628" cy="66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551</xdr:row>
      <xdr:rowOff>9525</xdr:rowOff>
    </xdr:from>
    <xdr:to>
      <xdr:col>2</xdr:col>
      <xdr:colOff>1092778</xdr:colOff>
      <xdr:row>552</xdr:row>
      <xdr:rowOff>29008</xdr:rowOff>
    </xdr:to>
    <xdr:pic>
      <xdr:nvPicPr>
        <xdr:cNvPr id="412" name="Picture 6" descr="http://svetnsk.com/d/771111/d/Vektor_VP0111_CH-WH-BK_(G9)_%D0%A1%D0%B2%D0%B5%D1%82%D0%B8%D0%BB%D1%8C%D0%BD%D0%B8%D0%BA1.jpg"/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4514850" y="176860200"/>
          <a:ext cx="1035628" cy="66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552</xdr:row>
      <xdr:rowOff>9526</xdr:rowOff>
    </xdr:from>
    <xdr:to>
      <xdr:col>2</xdr:col>
      <xdr:colOff>1092778</xdr:colOff>
      <xdr:row>553</xdr:row>
      <xdr:rowOff>19052</xdr:rowOff>
    </xdr:to>
    <xdr:pic>
      <xdr:nvPicPr>
        <xdr:cNvPr id="413" name="Picture 13" descr="http://averno.ru/images/stories/svet/svet-plafon/vektor-VP0108-WH-WH--g9--orig.jpeg"/>
        <xdr:cNvPicPr>
          <a:picLocks noChangeAspect="1" noChangeArrowheads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4514850" y="177507901"/>
          <a:ext cx="1035628" cy="657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552</xdr:row>
      <xdr:rowOff>628651</xdr:rowOff>
    </xdr:from>
    <xdr:to>
      <xdr:col>2</xdr:col>
      <xdr:colOff>1078274</xdr:colOff>
      <xdr:row>553</xdr:row>
      <xdr:rowOff>643155</xdr:rowOff>
    </xdr:to>
    <xdr:pic>
      <xdr:nvPicPr>
        <xdr:cNvPr id="417" name="Picture 14" descr="http://xn--22-6kca4a3bvpj.xn--p1ai/thumb/jhZRuDvGfBHcpFl7-MjDJA/640r480/389753/Vektor_VP0112_CH-WH-WH_(G9)_%D0%A1%D0%B2%D0%B5%D1%82%D0%B8%D0%BB%D1%8C%D0%BD%D0%B8%D0%BA.jpg"/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4505325" y="178127026"/>
          <a:ext cx="1030649" cy="662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38101</xdr:colOff>
      <xdr:row>553</xdr:row>
      <xdr:rowOff>638175</xdr:rowOff>
    </xdr:from>
    <xdr:to>
      <xdr:col>2</xdr:col>
      <xdr:colOff>1078707</xdr:colOff>
      <xdr:row>555</xdr:row>
      <xdr:rowOff>9958</xdr:rowOff>
    </xdr:to>
    <xdr:pic>
      <xdr:nvPicPr>
        <xdr:cNvPr id="418" name="Picture 15" descr="http://svetnsk.com/d/771111/d/Vektor_VP0118_CH+WH+SWH_(G9)_%D0%A1%D0%B2%D0%B5%D1%82%D0%B8%D0%BB%D1%8C%D0%BD%D0%B8%D0%BA1.jpg"/>
        <xdr:cNvPicPr>
          <a:picLocks noChangeAspect="1" noChangeArrowheads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4495801" y="178784250"/>
          <a:ext cx="1040606" cy="66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28576</xdr:colOff>
      <xdr:row>555</xdr:row>
      <xdr:rowOff>0</xdr:rowOff>
    </xdr:from>
    <xdr:to>
      <xdr:col>2</xdr:col>
      <xdr:colOff>1069183</xdr:colOff>
      <xdr:row>556</xdr:row>
      <xdr:rowOff>14505</xdr:rowOff>
    </xdr:to>
    <xdr:pic>
      <xdr:nvPicPr>
        <xdr:cNvPr id="419" name="Picture 16" descr="http://svetnsk.com/d/771111/d/Vektor_VP0114_CH-WH_(G9)_%D0%A1%D0%B2%D0%B5%D1%82%D0%B8%D0%BB%D1%8C%D0%BD%D0%B8%D0%BA1.jpg"/>
        <xdr:cNvPicPr>
          <a:picLocks noChangeAspect="1" noChangeArrowheads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4486276" y="179441475"/>
          <a:ext cx="1040607" cy="662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556</xdr:row>
      <xdr:rowOff>1</xdr:rowOff>
    </xdr:from>
    <xdr:to>
      <xdr:col>2</xdr:col>
      <xdr:colOff>1073728</xdr:colOff>
      <xdr:row>557</xdr:row>
      <xdr:rowOff>9527</xdr:rowOff>
    </xdr:to>
    <xdr:pic>
      <xdr:nvPicPr>
        <xdr:cNvPr id="420" name="Picture 17" descr="http://nsk-stroyka.ru/assets/files/0/502a0c9ed94244.82416996_big.jpg"/>
        <xdr:cNvPicPr>
          <a:picLocks noChangeAspect="1" noChangeArrowheads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4495800" y="180089176"/>
          <a:ext cx="1035628" cy="657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82</xdr:row>
      <xdr:rowOff>19050</xdr:rowOff>
    </xdr:from>
    <xdr:to>
      <xdr:col>2</xdr:col>
      <xdr:colOff>781051</xdr:colOff>
      <xdr:row>83</xdr:row>
      <xdr:rowOff>502730</xdr:rowOff>
    </xdr:to>
    <xdr:pic>
      <xdr:nvPicPr>
        <xdr:cNvPr id="422" name="Рисунок 421" descr="lb-72.jpg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4829175" y="20783550"/>
          <a:ext cx="409576" cy="1007555"/>
        </a:xfrm>
        <a:prstGeom prst="rect">
          <a:avLst/>
        </a:prstGeom>
      </xdr:spPr>
    </xdr:pic>
    <xdr:clientData/>
  </xdr:twoCellAnchor>
  <xdr:twoCellAnchor>
    <xdr:from>
      <xdr:col>2</xdr:col>
      <xdr:colOff>321738</xdr:colOff>
      <xdr:row>71</xdr:row>
      <xdr:rowOff>38100</xdr:rowOff>
    </xdr:from>
    <xdr:to>
      <xdr:col>2</xdr:col>
      <xdr:colOff>809625</xdr:colOff>
      <xdr:row>72</xdr:row>
      <xdr:rowOff>374716</xdr:rowOff>
    </xdr:to>
    <xdr:pic>
      <xdr:nvPicPr>
        <xdr:cNvPr id="423" name="Рисунок 422" descr="LB-92.jpg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4779438" y="17430750"/>
          <a:ext cx="487887" cy="774766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427</xdr:row>
      <xdr:rowOff>104775</xdr:rowOff>
    </xdr:from>
    <xdr:to>
      <xdr:col>2</xdr:col>
      <xdr:colOff>857250</xdr:colOff>
      <xdr:row>428</xdr:row>
      <xdr:rowOff>371475</xdr:rowOff>
    </xdr:to>
    <xdr:pic>
      <xdr:nvPicPr>
        <xdr:cNvPr id="424" name="Рисунок 423" descr="LL-860.jpg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4514850" y="132721350"/>
          <a:ext cx="800100" cy="800100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485</xdr:row>
      <xdr:rowOff>9525</xdr:rowOff>
    </xdr:from>
    <xdr:to>
      <xdr:col>2</xdr:col>
      <xdr:colOff>962025</xdr:colOff>
      <xdr:row>485</xdr:row>
      <xdr:rowOff>962025</xdr:rowOff>
    </xdr:to>
    <xdr:pic>
      <xdr:nvPicPr>
        <xdr:cNvPr id="338" name="10265.jpg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513522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486</xdr:row>
      <xdr:rowOff>9525</xdr:rowOff>
    </xdr:from>
    <xdr:to>
      <xdr:col>2</xdr:col>
      <xdr:colOff>962025</xdr:colOff>
      <xdr:row>486</xdr:row>
      <xdr:rowOff>962025</xdr:rowOff>
    </xdr:to>
    <xdr:pic>
      <xdr:nvPicPr>
        <xdr:cNvPr id="348" name="10293.jpg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5982950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487</xdr:row>
      <xdr:rowOff>9525</xdr:rowOff>
    </xdr:from>
    <xdr:to>
      <xdr:col>2</xdr:col>
      <xdr:colOff>962025</xdr:colOff>
      <xdr:row>487</xdr:row>
      <xdr:rowOff>962025</xdr:rowOff>
    </xdr:to>
    <xdr:pic>
      <xdr:nvPicPr>
        <xdr:cNvPr id="425" name="10294.jpg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683067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488</xdr:row>
      <xdr:rowOff>9525</xdr:rowOff>
    </xdr:from>
    <xdr:to>
      <xdr:col>2</xdr:col>
      <xdr:colOff>962025</xdr:colOff>
      <xdr:row>488</xdr:row>
      <xdr:rowOff>962025</xdr:rowOff>
    </xdr:to>
    <xdr:pic>
      <xdr:nvPicPr>
        <xdr:cNvPr id="426" name="10266.jpg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7678400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489</xdr:row>
      <xdr:rowOff>9525</xdr:rowOff>
    </xdr:from>
    <xdr:to>
      <xdr:col>2</xdr:col>
      <xdr:colOff>962025</xdr:colOff>
      <xdr:row>489</xdr:row>
      <xdr:rowOff>962025</xdr:rowOff>
    </xdr:to>
    <xdr:pic>
      <xdr:nvPicPr>
        <xdr:cNvPr id="427" name="10267.jpg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852612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490</xdr:row>
      <xdr:rowOff>9525</xdr:rowOff>
    </xdr:from>
    <xdr:to>
      <xdr:col>2</xdr:col>
      <xdr:colOff>962025</xdr:colOff>
      <xdr:row>490</xdr:row>
      <xdr:rowOff>962025</xdr:rowOff>
    </xdr:to>
    <xdr:pic>
      <xdr:nvPicPr>
        <xdr:cNvPr id="428" name="10277.jpg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9373850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491</xdr:row>
      <xdr:rowOff>9525</xdr:rowOff>
    </xdr:from>
    <xdr:to>
      <xdr:col>2</xdr:col>
      <xdr:colOff>962025</xdr:colOff>
      <xdr:row>491</xdr:row>
      <xdr:rowOff>962025</xdr:rowOff>
    </xdr:to>
    <xdr:pic>
      <xdr:nvPicPr>
        <xdr:cNvPr id="429" name="10270.jpg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022157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492</xdr:row>
      <xdr:rowOff>9525</xdr:rowOff>
    </xdr:from>
    <xdr:to>
      <xdr:col>2</xdr:col>
      <xdr:colOff>962025</xdr:colOff>
      <xdr:row>492</xdr:row>
      <xdr:rowOff>962025</xdr:rowOff>
    </xdr:to>
    <xdr:pic>
      <xdr:nvPicPr>
        <xdr:cNvPr id="430" name="10295.jpg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1069300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493</xdr:row>
      <xdr:rowOff>9525</xdr:rowOff>
    </xdr:from>
    <xdr:to>
      <xdr:col>2</xdr:col>
      <xdr:colOff>962025</xdr:colOff>
      <xdr:row>493</xdr:row>
      <xdr:rowOff>962025</xdr:rowOff>
    </xdr:to>
    <xdr:pic>
      <xdr:nvPicPr>
        <xdr:cNvPr id="431" name="10296.jpg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191702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494</xdr:row>
      <xdr:rowOff>9525</xdr:rowOff>
    </xdr:from>
    <xdr:to>
      <xdr:col>2</xdr:col>
      <xdr:colOff>962025</xdr:colOff>
      <xdr:row>494</xdr:row>
      <xdr:rowOff>962025</xdr:rowOff>
    </xdr:to>
    <xdr:pic>
      <xdr:nvPicPr>
        <xdr:cNvPr id="432" name="10299.jpg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2764750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495</xdr:row>
      <xdr:rowOff>9525</xdr:rowOff>
    </xdr:from>
    <xdr:to>
      <xdr:col>2</xdr:col>
      <xdr:colOff>962025</xdr:colOff>
      <xdr:row>495</xdr:row>
      <xdr:rowOff>962025</xdr:rowOff>
    </xdr:to>
    <xdr:pic>
      <xdr:nvPicPr>
        <xdr:cNvPr id="433" name="10300.jpg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361247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496</xdr:row>
      <xdr:rowOff>9525</xdr:rowOff>
    </xdr:from>
    <xdr:to>
      <xdr:col>2</xdr:col>
      <xdr:colOff>962025</xdr:colOff>
      <xdr:row>496</xdr:row>
      <xdr:rowOff>962025</xdr:rowOff>
    </xdr:to>
    <xdr:pic>
      <xdr:nvPicPr>
        <xdr:cNvPr id="434" name="10301.jpg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4460200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497</xdr:row>
      <xdr:rowOff>9525</xdr:rowOff>
    </xdr:from>
    <xdr:to>
      <xdr:col>2</xdr:col>
      <xdr:colOff>962025</xdr:colOff>
      <xdr:row>497</xdr:row>
      <xdr:rowOff>962025</xdr:rowOff>
    </xdr:to>
    <xdr:pic>
      <xdr:nvPicPr>
        <xdr:cNvPr id="435" name="10302.jpg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530792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498</xdr:row>
      <xdr:rowOff>9525</xdr:rowOff>
    </xdr:from>
    <xdr:to>
      <xdr:col>2</xdr:col>
      <xdr:colOff>962025</xdr:colOff>
      <xdr:row>498</xdr:row>
      <xdr:rowOff>962025</xdr:rowOff>
    </xdr:to>
    <xdr:pic>
      <xdr:nvPicPr>
        <xdr:cNvPr id="436" name="10281.jpg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61556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499</xdr:row>
      <xdr:rowOff>9525</xdr:rowOff>
    </xdr:from>
    <xdr:to>
      <xdr:col>2</xdr:col>
      <xdr:colOff>962025</xdr:colOff>
      <xdr:row>499</xdr:row>
      <xdr:rowOff>962025</xdr:rowOff>
    </xdr:to>
    <xdr:pic>
      <xdr:nvPicPr>
        <xdr:cNvPr id="437" name="10273.jpg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71272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500</xdr:row>
      <xdr:rowOff>9525</xdr:rowOff>
    </xdr:from>
    <xdr:to>
      <xdr:col>2</xdr:col>
      <xdr:colOff>962025</xdr:colOff>
      <xdr:row>500</xdr:row>
      <xdr:rowOff>962025</xdr:rowOff>
    </xdr:to>
    <xdr:pic>
      <xdr:nvPicPr>
        <xdr:cNvPr id="438" name="10271.jpg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80987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501</xdr:row>
      <xdr:rowOff>9525</xdr:rowOff>
    </xdr:from>
    <xdr:to>
      <xdr:col>2</xdr:col>
      <xdr:colOff>962025</xdr:colOff>
      <xdr:row>501</xdr:row>
      <xdr:rowOff>962025</xdr:rowOff>
    </xdr:to>
    <xdr:pic>
      <xdr:nvPicPr>
        <xdr:cNvPr id="439" name="10282.jpg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90703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502</xdr:row>
      <xdr:rowOff>9525</xdr:rowOff>
    </xdr:from>
    <xdr:to>
      <xdr:col>2</xdr:col>
      <xdr:colOff>962025</xdr:colOff>
      <xdr:row>502</xdr:row>
      <xdr:rowOff>962025</xdr:rowOff>
    </xdr:to>
    <xdr:pic>
      <xdr:nvPicPr>
        <xdr:cNvPr id="440" name="10274.jpg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300418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4629149</xdr:colOff>
      <xdr:row>485</xdr:row>
      <xdr:rowOff>0</xdr:rowOff>
    </xdr:from>
    <xdr:ext cx="847725" cy="476250"/>
    <xdr:sp macro="" textlink="">
      <xdr:nvSpPr>
        <xdr:cNvPr id="441" name="Прямоугольник 440"/>
        <xdr:cNvSpPr/>
      </xdr:nvSpPr>
      <xdr:spPr>
        <a:xfrm>
          <a:off x="4819649" y="15125700"/>
          <a:ext cx="847725" cy="4762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endParaRPr lang="ru-RU" sz="54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209550</xdr:colOff>
      <xdr:row>209</xdr:row>
      <xdr:rowOff>66675</xdr:rowOff>
    </xdr:from>
    <xdr:to>
      <xdr:col>2</xdr:col>
      <xdr:colOff>933450</xdr:colOff>
      <xdr:row>209</xdr:row>
      <xdr:rowOff>790575</xdr:rowOff>
    </xdr:to>
    <xdr:pic>
      <xdr:nvPicPr>
        <xdr:cNvPr id="444" name="sigplus_lamps_JD182_img0000" descr="http://www.satiko.by/images/stories/lamps/JD182/preview/JD182_0.jpg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8667750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47626</xdr:colOff>
      <xdr:row>60</xdr:row>
      <xdr:rowOff>19050</xdr:rowOff>
    </xdr:from>
    <xdr:to>
      <xdr:col>2</xdr:col>
      <xdr:colOff>1104900</xdr:colOff>
      <xdr:row>61</xdr:row>
      <xdr:rowOff>485775</xdr:rowOff>
    </xdr:to>
    <xdr:pic>
      <xdr:nvPicPr>
        <xdr:cNvPr id="351" name="25126.jpg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6" y="13839825"/>
          <a:ext cx="1057274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85724</xdr:colOff>
      <xdr:row>60</xdr:row>
      <xdr:rowOff>200025</xdr:rowOff>
    </xdr:from>
    <xdr:ext cx="1743073" cy="581025"/>
    <xdr:sp macro="" textlink="">
      <xdr:nvSpPr>
        <xdr:cNvPr id="354" name="Прямоугольник 353"/>
        <xdr:cNvSpPr/>
      </xdr:nvSpPr>
      <xdr:spPr>
        <a:xfrm>
          <a:off x="10010774" y="15401925"/>
          <a:ext cx="1743073" cy="5810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3200" b="1" baseline="0"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Новинка</a:t>
          </a:r>
        </a:p>
        <a:p>
          <a:pPr algn="ctr"/>
          <a:endParaRPr lang="ru-RU" sz="32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85724</xdr:colOff>
      <xdr:row>455</xdr:row>
      <xdr:rowOff>47625</xdr:rowOff>
    </xdr:from>
    <xdr:to>
      <xdr:col>2</xdr:col>
      <xdr:colOff>647699</xdr:colOff>
      <xdr:row>456</xdr:row>
      <xdr:rowOff>76200</xdr:rowOff>
    </xdr:to>
    <xdr:pic>
      <xdr:nvPicPr>
        <xdr:cNvPr id="355" name="27861.jpg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4" y="144618075"/>
          <a:ext cx="5619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456</xdr:row>
      <xdr:rowOff>28575</xdr:rowOff>
    </xdr:from>
    <xdr:to>
      <xdr:col>2</xdr:col>
      <xdr:colOff>1057275</xdr:colOff>
      <xdr:row>456</xdr:row>
      <xdr:rowOff>666750</xdr:rowOff>
    </xdr:to>
    <xdr:pic>
      <xdr:nvPicPr>
        <xdr:cNvPr id="356" name="image" descr="C&amp;vcy;&amp;iecy;&amp;tcy;&amp;icy;&amp;lcy;&amp;softcy;&amp;ncy;&amp;icy;&amp;kcy; &amp;vcy;&amp;scy;&amp;tcy;&amp;rcy;&amp;acy;&amp;icy;&amp;vcy;&amp;acy;&amp;iecy;&amp;mcy;&amp;ycy;&amp;jcy; &amp;scy;&amp;ocy; &amp;scy;&amp;vcy;&amp;iecy;&amp;tcy;&amp;ocy;&amp;dcy;&amp;icy;&amp;ocy;&amp;dcy;&amp;acy;&amp;mcy;&amp;icy; AL2660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45199100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75467</xdr:colOff>
      <xdr:row>446</xdr:row>
      <xdr:rowOff>133350</xdr:rowOff>
    </xdr:from>
    <xdr:to>
      <xdr:col>2</xdr:col>
      <xdr:colOff>1027967</xdr:colOff>
      <xdr:row>448</xdr:row>
      <xdr:rowOff>304800</xdr:rowOff>
    </xdr:to>
    <xdr:pic>
      <xdr:nvPicPr>
        <xdr:cNvPr id="360" name="27851.jpg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167" y="1431417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471</xdr:row>
      <xdr:rowOff>19050</xdr:rowOff>
    </xdr:from>
    <xdr:to>
      <xdr:col>2</xdr:col>
      <xdr:colOff>1123950</xdr:colOff>
      <xdr:row>472</xdr:row>
      <xdr:rowOff>536321</xdr:rowOff>
    </xdr:to>
    <xdr:pic>
      <xdr:nvPicPr>
        <xdr:cNvPr id="399" name="Рисунок 398" descr="DE1410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4495800" y="157457775"/>
          <a:ext cx="1085850" cy="1079246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14</xdr:row>
      <xdr:rowOff>28575</xdr:rowOff>
    </xdr:from>
    <xdr:to>
      <xdr:col>2</xdr:col>
      <xdr:colOff>1104899</xdr:colOff>
      <xdr:row>15</xdr:row>
      <xdr:rowOff>95250</xdr:rowOff>
    </xdr:to>
    <xdr:pic>
      <xdr:nvPicPr>
        <xdr:cNvPr id="404" name="Рисунок 403" descr="LH19.jpg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4505324" y="3114675"/>
          <a:ext cx="1057275" cy="438150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17</xdr:row>
      <xdr:rowOff>180975</xdr:rowOff>
    </xdr:from>
    <xdr:to>
      <xdr:col>2</xdr:col>
      <xdr:colOff>1102499</xdr:colOff>
      <xdr:row>19</xdr:row>
      <xdr:rowOff>197624</xdr:rowOff>
    </xdr:to>
    <xdr:pic>
      <xdr:nvPicPr>
        <xdr:cNvPr id="405" name="Рисунок 404" descr="LH-32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5010150" y="4171950"/>
          <a:ext cx="550049" cy="550049"/>
        </a:xfrm>
        <a:prstGeom prst="rect">
          <a:avLst/>
        </a:prstGeom>
      </xdr:spPr>
    </xdr:pic>
    <xdr:clientData/>
  </xdr:twoCellAnchor>
  <xdr:twoCellAnchor>
    <xdr:from>
      <xdr:col>2</xdr:col>
      <xdr:colOff>42825</xdr:colOff>
      <xdr:row>14</xdr:row>
      <xdr:rowOff>309525</xdr:rowOff>
    </xdr:from>
    <xdr:to>
      <xdr:col>2</xdr:col>
      <xdr:colOff>695325</xdr:colOff>
      <xdr:row>17</xdr:row>
      <xdr:rowOff>242025</xdr:rowOff>
    </xdr:to>
    <xdr:pic>
      <xdr:nvPicPr>
        <xdr:cNvPr id="406" name="Рисунок 405" descr="LH112.jpg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4500525" y="3395625"/>
          <a:ext cx="652500" cy="837375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324</xdr:row>
      <xdr:rowOff>85724</xdr:rowOff>
    </xdr:from>
    <xdr:to>
      <xdr:col>2</xdr:col>
      <xdr:colOff>1114425</xdr:colOff>
      <xdr:row>325</xdr:row>
      <xdr:rowOff>225265</xdr:rowOff>
    </xdr:to>
    <xdr:pic>
      <xdr:nvPicPr>
        <xdr:cNvPr id="443" name="Рисунок 442" descr="EB52.jpg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4476750" y="125644274"/>
          <a:ext cx="1095375" cy="501491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380</xdr:row>
      <xdr:rowOff>295275</xdr:rowOff>
    </xdr:from>
    <xdr:to>
      <xdr:col>2</xdr:col>
      <xdr:colOff>1104900</xdr:colOff>
      <xdr:row>382</xdr:row>
      <xdr:rowOff>257175</xdr:rowOff>
    </xdr:to>
    <xdr:pic>
      <xdr:nvPicPr>
        <xdr:cNvPr id="421" name="Рисунок 420" descr="шнур.jpg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4476750" y="132121275"/>
          <a:ext cx="1085850" cy="7620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301</xdr:row>
      <xdr:rowOff>295276</xdr:rowOff>
    </xdr:from>
    <xdr:to>
      <xdr:col>2</xdr:col>
      <xdr:colOff>975478</xdr:colOff>
      <xdr:row>302</xdr:row>
      <xdr:rowOff>152402</xdr:rowOff>
    </xdr:to>
    <xdr:sp macro="" textlink="">
      <xdr:nvSpPr>
        <xdr:cNvPr id="442" name="Прямоугольник 441"/>
        <xdr:cNvSpPr/>
      </xdr:nvSpPr>
      <xdr:spPr>
        <a:xfrm>
          <a:off x="4648200" y="117938551"/>
          <a:ext cx="784978" cy="23812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cap="none" spc="0" baseline="0">
              <a:ln>
                <a:noFill/>
              </a:ln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LED</a:t>
          </a:r>
          <a:endParaRPr lang="ru-RU" sz="20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180975</xdr:colOff>
      <xdr:row>307</xdr:row>
      <xdr:rowOff>38101</xdr:rowOff>
    </xdr:from>
    <xdr:to>
      <xdr:col>2</xdr:col>
      <xdr:colOff>965953</xdr:colOff>
      <xdr:row>307</xdr:row>
      <xdr:rowOff>276227</xdr:rowOff>
    </xdr:to>
    <xdr:sp macro="" textlink="">
      <xdr:nvSpPr>
        <xdr:cNvPr id="445" name="Прямоугольник 444"/>
        <xdr:cNvSpPr/>
      </xdr:nvSpPr>
      <xdr:spPr>
        <a:xfrm>
          <a:off x="4638675" y="117081301"/>
          <a:ext cx="784978" cy="23812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cap="none" spc="0" baseline="0">
              <a:ln>
                <a:noFill/>
              </a:ln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LED</a:t>
          </a:r>
          <a:endParaRPr lang="ru-RU" sz="20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28575</xdr:colOff>
      <xdr:row>459</xdr:row>
      <xdr:rowOff>180975</xdr:rowOff>
    </xdr:from>
    <xdr:to>
      <xdr:col>2</xdr:col>
      <xdr:colOff>1104900</xdr:colOff>
      <xdr:row>461</xdr:row>
      <xdr:rowOff>209551</xdr:rowOff>
    </xdr:to>
    <xdr:pic>
      <xdr:nvPicPr>
        <xdr:cNvPr id="322" name="Рисунок 321" descr="звездное небо.jpg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4486275" y="155533725"/>
          <a:ext cx="1076325" cy="828676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306</xdr:row>
      <xdr:rowOff>180976</xdr:rowOff>
    </xdr:from>
    <xdr:to>
      <xdr:col>2</xdr:col>
      <xdr:colOff>1109662</xdr:colOff>
      <xdr:row>307</xdr:row>
      <xdr:rowOff>28576</xdr:rowOff>
    </xdr:to>
    <xdr:pic>
      <xdr:nvPicPr>
        <xdr:cNvPr id="446" name="Рисунок 445" descr="AL5045.jpg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4495800" y="119729251"/>
          <a:ext cx="1071562" cy="228600"/>
        </a:xfrm>
        <a:prstGeom prst="rect">
          <a:avLst/>
        </a:prstGeom>
      </xdr:spPr>
    </xdr:pic>
    <xdr:clientData/>
  </xdr:twoCellAnchor>
  <xdr:twoCellAnchor>
    <xdr:from>
      <xdr:col>2</xdr:col>
      <xdr:colOff>9526</xdr:colOff>
      <xdr:row>384</xdr:row>
      <xdr:rowOff>276225</xdr:rowOff>
    </xdr:from>
    <xdr:to>
      <xdr:col>2</xdr:col>
      <xdr:colOff>1114170</xdr:colOff>
      <xdr:row>387</xdr:row>
      <xdr:rowOff>104775</xdr:rowOff>
    </xdr:to>
    <xdr:pic>
      <xdr:nvPicPr>
        <xdr:cNvPr id="350" name="Рисунок 349" descr="DM103.jp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4467226" y="133702425"/>
          <a:ext cx="1104644" cy="102870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406</xdr:row>
      <xdr:rowOff>28575</xdr:rowOff>
    </xdr:from>
    <xdr:to>
      <xdr:col>2</xdr:col>
      <xdr:colOff>657225</xdr:colOff>
      <xdr:row>406</xdr:row>
      <xdr:rowOff>657225</xdr:rowOff>
    </xdr:to>
    <xdr:pic>
      <xdr:nvPicPr>
        <xdr:cNvPr id="361" name="Рисунок 360" descr="FN1006 1.jpg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4486275" y="137579100"/>
          <a:ext cx="628650" cy="628650"/>
        </a:xfrm>
        <a:prstGeom prst="rect">
          <a:avLst/>
        </a:prstGeom>
      </xdr:spPr>
    </xdr:pic>
    <xdr:clientData/>
  </xdr:twoCellAnchor>
  <xdr:twoCellAnchor>
    <xdr:from>
      <xdr:col>2</xdr:col>
      <xdr:colOff>626251</xdr:colOff>
      <xdr:row>406</xdr:row>
      <xdr:rowOff>56600</xdr:rowOff>
    </xdr:from>
    <xdr:to>
      <xdr:col>2</xdr:col>
      <xdr:colOff>1123950</xdr:colOff>
      <xdr:row>406</xdr:row>
      <xdr:rowOff>619125</xdr:rowOff>
    </xdr:to>
    <xdr:pic>
      <xdr:nvPicPr>
        <xdr:cNvPr id="447" name="Рисунок 446" descr="FN1006.jpg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5083951" y="139969325"/>
          <a:ext cx="497699" cy="562525"/>
        </a:xfrm>
        <a:prstGeom prst="rect">
          <a:avLst/>
        </a:prstGeom>
      </xdr:spPr>
    </xdr:pic>
    <xdr:clientData/>
  </xdr:twoCellAnchor>
  <xdr:twoCellAnchor>
    <xdr:from>
      <xdr:col>2</xdr:col>
      <xdr:colOff>605750</xdr:colOff>
      <xdr:row>407</xdr:row>
      <xdr:rowOff>47625</xdr:rowOff>
    </xdr:from>
    <xdr:to>
      <xdr:col>2</xdr:col>
      <xdr:colOff>1112105</xdr:colOff>
      <xdr:row>407</xdr:row>
      <xdr:rowOff>628650</xdr:rowOff>
    </xdr:to>
    <xdr:pic>
      <xdr:nvPicPr>
        <xdr:cNvPr id="448" name="Рисунок 447" descr="FN1007 1.jpg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063450" y="140627100"/>
          <a:ext cx="506355" cy="581025"/>
        </a:xfrm>
        <a:prstGeom prst="rect">
          <a:avLst/>
        </a:prstGeom>
      </xdr:spPr>
    </xdr:pic>
    <xdr:clientData/>
  </xdr:twoCellAnchor>
  <xdr:twoCellAnchor>
    <xdr:from>
      <xdr:col>2</xdr:col>
      <xdr:colOff>45225</xdr:colOff>
      <xdr:row>407</xdr:row>
      <xdr:rowOff>16650</xdr:rowOff>
    </xdr:from>
    <xdr:to>
      <xdr:col>2</xdr:col>
      <xdr:colOff>552450</xdr:colOff>
      <xdr:row>407</xdr:row>
      <xdr:rowOff>630956</xdr:rowOff>
    </xdr:to>
    <xdr:pic>
      <xdr:nvPicPr>
        <xdr:cNvPr id="449" name="Рисунок 448" descr="FN1007.jpg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4502925" y="138338700"/>
          <a:ext cx="507225" cy="614306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408</xdr:row>
      <xdr:rowOff>28575</xdr:rowOff>
    </xdr:from>
    <xdr:to>
      <xdr:col>2</xdr:col>
      <xdr:colOff>847725</xdr:colOff>
      <xdr:row>408</xdr:row>
      <xdr:rowOff>707178</xdr:rowOff>
    </xdr:to>
    <xdr:pic>
      <xdr:nvPicPr>
        <xdr:cNvPr id="451" name="Рисунок 450" descr="FN1001.jpg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4772025" y="138379200"/>
          <a:ext cx="533400" cy="678603"/>
        </a:xfrm>
        <a:prstGeom prst="rect">
          <a:avLst/>
        </a:prstGeom>
      </xdr:spPr>
    </xdr:pic>
    <xdr:clientData/>
  </xdr:twoCellAnchor>
  <xdr:oneCellAnchor>
    <xdr:from>
      <xdr:col>8</xdr:col>
      <xdr:colOff>719136</xdr:colOff>
      <xdr:row>406</xdr:row>
      <xdr:rowOff>95250</xdr:rowOff>
    </xdr:from>
    <xdr:ext cx="581025" cy="6486527"/>
    <xdr:sp macro="" textlink="">
      <xdr:nvSpPr>
        <xdr:cNvPr id="450" name="Прямоугольник 449"/>
        <xdr:cNvSpPr/>
      </xdr:nvSpPr>
      <xdr:spPr>
        <a:xfrm rot="5400000">
          <a:off x="7691435" y="140931901"/>
          <a:ext cx="6486527" cy="5810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7200" b="1" baseline="0"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Новинка</a:t>
          </a:r>
          <a:endParaRPr lang="ru-RU" sz="72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121860</xdr:colOff>
      <xdr:row>449</xdr:row>
      <xdr:rowOff>142876</xdr:rowOff>
    </xdr:from>
    <xdr:to>
      <xdr:col>2</xdr:col>
      <xdr:colOff>1013821</xdr:colOff>
      <xdr:row>451</xdr:row>
      <xdr:rowOff>9526</xdr:rowOff>
    </xdr:to>
    <xdr:pic>
      <xdr:nvPicPr>
        <xdr:cNvPr id="455" name="Рисунок 454" descr="al2111.jpg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4579560" y="154171651"/>
          <a:ext cx="891961" cy="647700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450</xdr:row>
      <xdr:rowOff>371474</xdr:rowOff>
    </xdr:from>
    <xdr:to>
      <xdr:col>2</xdr:col>
      <xdr:colOff>1038225</xdr:colOff>
      <xdr:row>452</xdr:row>
      <xdr:rowOff>457199</xdr:rowOff>
    </xdr:to>
    <xdr:pic>
      <xdr:nvPicPr>
        <xdr:cNvPr id="456" name="27855.jpg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54790774"/>
          <a:ext cx="952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47625</xdr:colOff>
      <xdr:row>59</xdr:row>
      <xdr:rowOff>142875</xdr:rowOff>
    </xdr:from>
    <xdr:ext cx="1743073" cy="581025"/>
    <xdr:sp macro="" textlink="">
      <xdr:nvSpPr>
        <xdr:cNvPr id="326" name="Прямоугольник 325"/>
        <xdr:cNvSpPr/>
      </xdr:nvSpPr>
      <xdr:spPr>
        <a:xfrm>
          <a:off x="9972675" y="15344775"/>
          <a:ext cx="1743073" cy="5810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3200" b="1" baseline="0"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Новинка</a:t>
          </a:r>
        </a:p>
        <a:p>
          <a:pPr algn="ctr"/>
          <a:endParaRPr lang="ru-RU" sz="32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152400</xdr:colOff>
      <xdr:row>59</xdr:row>
      <xdr:rowOff>46482</xdr:rowOff>
    </xdr:from>
    <xdr:to>
      <xdr:col>2</xdr:col>
      <xdr:colOff>971550</xdr:colOff>
      <xdr:row>59</xdr:row>
      <xdr:rowOff>819150</xdr:rowOff>
    </xdr:to>
    <xdr:pic>
      <xdr:nvPicPr>
        <xdr:cNvPr id="340" name="25295.jpg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5248382"/>
          <a:ext cx="819150" cy="772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19050</xdr:colOff>
      <xdr:row>94</xdr:row>
      <xdr:rowOff>247650</xdr:rowOff>
    </xdr:from>
    <xdr:ext cx="1743073" cy="581025"/>
    <xdr:sp macro="" textlink="">
      <xdr:nvSpPr>
        <xdr:cNvPr id="346" name="Прямоугольник 345"/>
        <xdr:cNvSpPr/>
      </xdr:nvSpPr>
      <xdr:spPr>
        <a:xfrm>
          <a:off x="9944100" y="31289625"/>
          <a:ext cx="1743073" cy="5810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3200" b="1" baseline="0"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Новинка</a:t>
          </a:r>
        </a:p>
        <a:p>
          <a:pPr algn="ctr"/>
          <a:endParaRPr lang="ru-RU" sz="32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114300</xdr:colOff>
      <xdr:row>94</xdr:row>
      <xdr:rowOff>114300</xdr:rowOff>
    </xdr:from>
    <xdr:to>
      <xdr:col>2</xdr:col>
      <xdr:colOff>1066800</xdr:colOff>
      <xdr:row>96</xdr:row>
      <xdr:rowOff>285750</xdr:rowOff>
    </xdr:to>
    <xdr:pic>
      <xdr:nvPicPr>
        <xdr:cNvPr id="347" name="25756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4572000" y="31156275"/>
          <a:ext cx="952500" cy="95250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409</xdr:row>
      <xdr:rowOff>28575</xdr:rowOff>
    </xdr:from>
    <xdr:to>
      <xdr:col>2</xdr:col>
      <xdr:colOff>914399</xdr:colOff>
      <xdr:row>409</xdr:row>
      <xdr:rowOff>714374</xdr:rowOff>
    </xdr:to>
    <xdr:pic>
      <xdr:nvPicPr>
        <xdr:cNvPr id="349" name="23241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4686300" y="139093575"/>
          <a:ext cx="685799" cy="685799"/>
        </a:xfrm>
        <a:prstGeom prst="rect">
          <a:avLst/>
        </a:prstGeom>
      </xdr:spPr>
    </xdr:pic>
    <xdr:clientData/>
  </xdr:twoCellAnchor>
  <xdr:twoCellAnchor>
    <xdr:from>
      <xdr:col>2</xdr:col>
      <xdr:colOff>238124</xdr:colOff>
      <xdr:row>410</xdr:row>
      <xdr:rowOff>28575</xdr:rowOff>
    </xdr:from>
    <xdr:to>
      <xdr:col>2</xdr:col>
      <xdr:colOff>895349</xdr:colOff>
      <xdr:row>410</xdr:row>
      <xdr:rowOff>685800</xdr:rowOff>
    </xdr:to>
    <xdr:pic>
      <xdr:nvPicPr>
        <xdr:cNvPr id="362" name="23256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4695824" y="139827000"/>
          <a:ext cx="657225" cy="657225"/>
        </a:xfrm>
        <a:prstGeom prst="rect">
          <a:avLst/>
        </a:prstGeom>
      </xdr:spPr>
    </xdr:pic>
    <xdr:clientData/>
  </xdr:twoCellAnchor>
  <xdr:twoCellAnchor>
    <xdr:from>
      <xdr:col>2</xdr:col>
      <xdr:colOff>161924</xdr:colOff>
      <xdr:row>411</xdr:row>
      <xdr:rowOff>28575</xdr:rowOff>
    </xdr:from>
    <xdr:to>
      <xdr:col>2</xdr:col>
      <xdr:colOff>1009650</xdr:colOff>
      <xdr:row>411</xdr:row>
      <xdr:rowOff>809625</xdr:rowOff>
    </xdr:to>
    <xdr:pic>
      <xdr:nvPicPr>
        <xdr:cNvPr id="370" name="06205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4619624" y="140541375"/>
          <a:ext cx="847726" cy="78105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412</xdr:row>
      <xdr:rowOff>28575</xdr:rowOff>
    </xdr:from>
    <xdr:to>
      <xdr:col>2</xdr:col>
      <xdr:colOff>1028700</xdr:colOff>
      <xdr:row>412</xdr:row>
      <xdr:rowOff>847725</xdr:rowOff>
    </xdr:to>
    <xdr:pic>
      <xdr:nvPicPr>
        <xdr:cNvPr id="375" name="06204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4610100" y="141379575"/>
          <a:ext cx="876300" cy="81915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403</xdr:row>
      <xdr:rowOff>38101</xdr:rowOff>
    </xdr:from>
    <xdr:to>
      <xdr:col>2</xdr:col>
      <xdr:colOff>933450</xdr:colOff>
      <xdr:row>403</xdr:row>
      <xdr:rowOff>819151</xdr:rowOff>
    </xdr:to>
    <xdr:pic>
      <xdr:nvPicPr>
        <xdr:cNvPr id="452" name="12666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4610100" y="135750301"/>
          <a:ext cx="781050" cy="781050"/>
        </a:xfrm>
        <a:prstGeom prst="rect">
          <a:avLst/>
        </a:prstGeom>
      </xdr:spPr>
    </xdr:pic>
    <xdr:clientData/>
  </xdr:twoCellAnchor>
  <xdr:oneCellAnchor>
    <xdr:from>
      <xdr:col>8</xdr:col>
      <xdr:colOff>104775</xdr:colOff>
      <xdr:row>403</xdr:row>
      <xdr:rowOff>123825</xdr:rowOff>
    </xdr:from>
    <xdr:ext cx="1743073" cy="581025"/>
    <xdr:sp macro="" textlink="">
      <xdr:nvSpPr>
        <xdr:cNvPr id="453" name="Прямоугольник 452"/>
        <xdr:cNvSpPr/>
      </xdr:nvSpPr>
      <xdr:spPr>
        <a:xfrm>
          <a:off x="10029825" y="135836025"/>
          <a:ext cx="1743073" cy="5810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3200" b="1" baseline="0"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Новинка</a:t>
          </a:r>
        </a:p>
        <a:p>
          <a:pPr algn="ctr"/>
          <a:endParaRPr lang="ru-RU" sz="32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296954</xdr:colOff>
      <xdr:row>132</xdr:row>
      <xdr:rowOff>19050</xdr:rowOff>
    </xdr:from>
    <xdr:to>
      <xdr:col>2</xdr:col>
      <xdr:colOff>933450</xdr:colOff>
      <xdr:row>132</xdr:row>
      <xdr:rowOff>638175</xdr:rowOff>
    </xdr:to>
    <xdr:pic>
      <xdr:nvPicPr>
        <xdr:cNvPr id="454" name="28823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4754654" y="51435000"/>
          <a:ext cx="636496" cy="619125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133</xdr:row>
      <xdr:rowOff>19050</xdr:rowOff>
    </xdr:from>
    <xdr:to>
      <xdr:col>2</xdr:col>
      <xdr:colOff>923925</xdr:colOff>
      <xdr:row>133</xdr:row>
      <xdr:rowOff>666750</xdr:rowOff>
    </xdr:to>
    <xdr:pic>
      <xdr:nvPicPr>
        <xdr:cNvPr id="457" name="28822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4733925" y="52111275"/>
          <a:ext cx="647700" cy="64770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134</xdr:row>
      <xdr:rowOff>19050</xdr:rowOff>
    </xdr:from>
    <xdr:to>
      <xdr:col>2</xdr:col>
      <xdr:colOff>923924</xdr:colOff>
      <xdr:row>134</xdr:row>
      <xdr:rowOff>666749</xdr:rowOff>
    </xdr:to>
    <xdr:pic>
      <xdr:nvPicPr>
        <xdr:cNvPr id="458" name="28824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4733925" y="52787550"/>
          <a:ext cx="647699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418</xdr:row>
      <xdr:rowOff>228600</xdr:rowOff>
    </xdr:from>
    <xdr:to>
      <xdr:col>2</xdr:col>
      <xdr:colOff>1019175</xdr:colOff>
      <xdr:row>420</xdr:row>
      <xdr:rowOff>120015</xdr:rowOff>
    </xdr:to>
    <xdr:pic>
      <xdr:nvPicPr>
        <xdr:cNvPr id="462" name="Рисунок 461" descr="ll-905.jp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4562475" y="147951825"/>
          <a:ext cx="914400" cy="624840"/>
        </a:xfrm>
        <a:prstGeom prst="rect">
          <a:avLst/>
        </a:prstGeom>
      </xdr:spPr>
    </xdr:pic>
    <xdr:clientData/>
  </xdr:twoCellAnchor>
  <xdr:oneCellAnchor>
    <xdr:from>
      <xdr:col>8</xdr:col>
      <xdr:colOff>95250</xdr:colOff>
      <xdr:row>418</xdr:row>
      <xdr:rowOff>219075</xdr:rowOff>
    </xdr:from>
    <xdr:ext cx="1743073" cy="581025"/>
    <xdr:sp macro="" textlink="">
      <xdr:nvSpPr>
        <xdr:cNvPr id="463" name="Прямоугольник 462"/>
        <xdr:cNvSpPr/>
      </xdr:nvSpPr>
      <xdr:spPr>
        <a:xfrm>
          <a:off x="10020300" y="147942300"/>
          <a:ext cx="1743073" cy="5810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3200" b="1" baseline="0">
              <a:solidFill>
                <a:srgbClr val="FF0000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Новинка</a:t>
          </a:r>
        </a:p>
        <a:p>
          <a:pPr algn="ctr"/>
          <a:endParaRPr lang="ru-RU" sz="32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57150</xdr:colOff>
      <xdr:row>398</xdr:row>
      <xdr:rowOff>47627</xdr:rowOff>
    </xdr:from>
    <xdr:to>
      <xdr:col>2</xdr:col>
      <xdr:colOff>1009650</xdr:colOff>
      <xdr:row>398</xdr:row>
      <xdr:rowOff>704851</xdr:rowOff>
    </xdr:to>
    <xdr:pic>
      <xdr:nvPicPr>
        <xdr:cNvPr id="465" name="26770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4514850" y="136779002"/>
          <a:ext cx="952500" cy="657224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399</xdr:row>
      <xdr:rowOff>28575</xdr:rowOff>
    </xdr:from>
    <xdr:to>
      <xdr:col>2</xdr:col>
      <xdr:colOff>1076325</xdr:colOff>
      <xdr:row>399</xdr:row>
      <xdr:rowOff>676275</xdr:rowOff>
    </xdr:to>
    <xdr:pic>
      <xdr:nvPicPr>
        <xdr:cNvPr id="466" name="26769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4467225" y="137483850"/>
          <a:ext cx="1066800" cy="6477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400</xdr:row>
      <xdr:rowOff>38100</xdr:rowOff>
    </xdr:from>
    <xdr:to>
      <xdr:col>2</xdr:col>
      <xdr:colOff>1047750</xdr:colOff>
      <xdr:row>400</xdr:row>
      <xdr:rowOff>742950</xdr:rowOff>
    </xdr:to>
    <xdr:pic>
      <xdr:nvPicPr>
        <xdr:cNvPr id="467" name="26767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4495800" y="138198225"/>
          <a:ext cx="1009650" cy="70485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401</xdr:row>
      <xdr:rowOff>38100</xdr:rowOff>
    </xdr:from>
    <xdr:to>
      <xdr:col>2</xdr:col>
      <xdr:colOff>1047750</xdr:colOff>
      <xdr:row>401</xdr:row>
      <xdr:rowOff>809625</xdr:rowOff>
    </xdr:to>
    <xdr:pic>
      <xdr:nvPicPr>
        <xdr:cNvPr id="468" name="26768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4495800" y="138960225"/>
          <a:ext cx="1009650" cy="771525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402</xdr:row>
      <xdr:rowOff>19050</xdr:rowOff>
    </xdr:from>
    <xdr:to>
      <xdr:col>2</xdr:col>
      <xdr:colOff>1038225</xdr:colOff>
      <xdr:row>402</xdr:row>
      <xdr:rowOff>809625</xdr:rowOff>
    </xdr:to>
    <xdr:pic>
      <xdr:nvPicPr>
        <xdr:cNvPr id="469" name="26771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4495800" y="139769850"/>
          <a:ext cx="1000125" cy="7905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391</xdr:row>
      <xdr:rowOff>47626</xdr:rowOff>
    </xdr:from>
    <xdr:to>
      <xdr:col>2</xdr:col>
      <xdr:colOff>1057275</xdr:colOff>
      <xdr:row>391</xdr:row>
      <xdr:rowOff>885826</xdr:rowOff>
    </xdr:to>
    <xdr:pic>
      <xdr:nvPicPr>
        <xdr:cNvPr id="470" name="26903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4505325" y="135940801"/>
          <a:ext cx="1009650" cy="8382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392</xdr:row>
      <xdr:rowOff>28575</xdr:rowOff>
    </xdr:from>
    <xdr:to>
      <xdr:col>2</xdr:col>
      <xdr:colOff>1066800</xdr:colOff>
      <xdr:row>392</xdr:row>
      <xdr:rowOff>800100</xdr:rowOff>
    </xdr:to>
    <xdr:pic>
      <xdr:nvPicPr>
        <xdr:cNvPr id="472" name="26904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4533900" y="136864725"/>
          <a:ext cx="990600" cy="7715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393</xdr:row>
      <xdr:rowOff>57150</xdr:rowOff>
    </xdr:from>
    <xdr:to>
      <xdr:col>2</xdr:col>
      <xdr:colOff>1076325</xdr:colOff>
      <xdr:row>393</xdr:row>
      <xdr:rowOff>866775</xdr:rowOff>
    </xdr:to>
    <xdr:pic>
      <xdr:nvPicPr>
        <xdr:cNvPr id="473" name="26883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4505325" y="137731500"/>
          <a:ext cx="1028700" cy="809625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394</xdr:row>
      <xdr:rowOff>47625</xdr:rowOff>
    </xdr:from>
    <xdr:to>
      <xdr:col>2</xdr:col>
      <xdr:colOff>1066800</xdr:colOff>
      <xdr:row>394</xdr:row>
      <xdr:rowOff>866775</xdr:rowOff>
    </xdr:to>
    <xdr:pic>
      <xdr:nvPicPr>
        <xdr:cNvPr id="474" name="26882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4514850" y="138645900"/>
          <a:ext cx="1009650" cy="819150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395</xdr:row>
      <xdr:rowOff>47626</xdr:rowOff>
    </xdr:from>
    <xdr:to>
      <xdr:col>2</xdr:col>
      <xdr:colOff>1038225</xdr:colOff>
      <xdr:row>395</xdr:row>
      <xdr:rowOff>838200</xdr:rowOff>
    </xdr:to>
    <xdr:pic>
      <xdr:nvPicPr>
        <xdr:cNvPr id="475" name="26749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4543425" y="139541251"/>
          <a:ext cx="952500" cy="790574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396</xdr:row>
      <xdr:rowOff>38099</xdr:rowOff>
    </xdr:from>
    <xdr:to>
      <xdr:col>2</xdr:col>
      <xdr:colOff>1062789</xdr:colOff>
      <xdr:row>396</xdr:row>
      <xdr:rowOff>752474</xdr:rowOff>
    </xdr:to>
    <xdr:pic>
      <xdr:nvPicPr>
        <xdr:cNvPr id="476" name="26911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4505325" y="140408024"/>
          <a:ext cx="1015164" cy="714375"/>
        </a:xfrm>
        <a:prstGeom prst="rect">
          <a:avLst/>
        </a:prstGeom>
      </xdr:spPr>
    </xdr:pic>
    <xdr:clientData/>
  </xdr:twoCellAnchor>
  <xdr:twoCellAnchor>
    <xdr:from>
      <xdr:col>2</xdr:col>
      <xdr:colOff>57149</xdr:colOff>
      <xdr:row>397</xdr:row>
      <xdr:rowOff>57150</xdr:rowOff>
    </xdr:from>
    <xdr:to>
      <xdr:col>2</xdr:col>
      <xdr:colOff>1076324</xdr:colOff>
      <xdr:row>397</xdr:row>
      <xdr:rowOff>809625</xdr:rowOff>
    </xdr:to>
    <xdr:pic>
      <xdr:nvPicPr>
        <xdr:cNvPr id="477" name="26759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4514849" y="141208125"/>
          <a:ext cx="1019175" cy="75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8"/>
  </sheetPr>
  <dimension ref="A1:K1043"/>
  <sheetViews>
    <sheetView tabSelected="1" topLeftCell="A26" workbookViewId="0">
      <selection activeCell="I94" sqref="I94:I96"/>
    </sheetView>
  </sheetViews>
  <sheetFormatPr defaultRowHeight="15"/>
  <cols>
    <col min="1" max="1" width="4.140625" style="18" customWidth="1"/>
    <col min="2" max="2" width="62.7109375" style="13" customWidth="1"/>
    <col min="3" max="3" width="17" customWidth="1"/>
    <col min="4" max="4" width="10.42578125" customWidth="1"/>
    <col min="5" max="5" width="12.42578125" customWidth="1"/>
    <col min="6" max="6" width="10.5703125" customWidth="1"/>
    <col min="7" max="7" width="9.140625" customWidth="1"/>
    <col min="8" max="8" width="22.42578125" customWidth="1"/>
    <col min="9" max="9" width="34.140625" customWidth="1"/>
    <col min="10" max="10" width="18.28515625" customWidth="1"/>
    <col min="11" max="11" width="41.7109375" customWidth="1"/>
    <col min="12" max="12" width="33.28515625" customWidth="1"/>
    <col min="13" max="13" width="26.140625" customWidth="1"/>
  </cols>
  <sheetData>
    <row r="1" spans="1:11" ht="18" customHeight="1">
      <c r="C1" s="52"/>
      <c r="D1" s="52"/>
      <c r="E1" s="52"/>
      <c r="F1" s="52"/>
      <c r="G1" s="4" t="s">
        <v>1</v>
      </c>
      <c r="H1" s="5"/>
      <c r="I1" s="5"/>
    </row>
    <row r="2" spans="1:11" ht="17.25" customHeight="1">
      <c r="C2" s="52"/>
      <c r="D2" s="52"/>
      <c r="E2" s="52"/>
      <c r="F2" s="52"/>
      <c r="G2" s="6"/>
      <c r="H2" s="5"/>
      <c r="I2" s="5"/>
    </row>
    <row r="3" spans="1:11" ht="16.5" customHeight="1">
      <c r="C3" s="52"/>
      <c r="D3" s="52"/>
      <c r="E3" s="52"/>
      <c r="F3" s="52"/>
      <c r="G3" s="10" t="s">
        <v>2</v>
      </c>
      <c r="H3" s="5"/>
      <c r="I3" s="5"/>
    </row>
    <row r="4" spans="1:11" ht="15.75" customHeight="1">
      <c r="C4" s="52"/>
      <c r="D4" s="52"/>
      <c r="E4" s="52"/>
      <c r="F4" s="52"/>
      <c r="G4" s="10" t="s">
        <v>7</v>
      </c>
      <c r="H4" s="8"/>
      <c r="I4" s="8"/>
    </row>
    <row r="5" spans="1:11" ht="17.25" customHeight="1">
      <c r="C5" s="52"/>
      <c r="D5" s="52"/>
      <c r="E5" s="52"/>
      <c r="F5" s="52"/>
      <c r="G5" s="14" t="s">
        <v>3</v>
      </c>
      <c r="H5" s="8"/>
      <c r="I5" s="8"/>
    </row>
    <row r="6" spans="1:11" ht="14.25" customHeight="1">
      <c r="C6" s="52"/>
      <c r="D6" s="52"/>
      <c r="E6" s="52"/>
      <c r="F6" s="52"/>
      <c r="G6" s="14" t="s">
        <v>4</v>
      </c>
      <c r="H6" s="5"/>
      <c r="I6" s="5"/>
    </row>
    <row r="7" spans="1:11" ht="15.75" customHeight="1">
      <c r="A7" s="45"/>
      <c r="B7" s="47"/>
      <c r="C7" s="52"/>
      <c r="D7" s="52"/>
      <c r="E7" s="52"/>
      <c r="F7" s="52"/>
      <c r="G7" s="10" t="s">
        <v>5</v>
      </c>
      <c r="H7" s="5"/>
      <c r="I7" s="5"/>
    </row>
    <row r="8" spans="1:11" ht="17.25" customHeight="1">
      <c r="A8" s="45"/>
      <c r="B8" s="46"/>
      <c r="C8" s="52"/>
      <c r="D8" s="52"/>
      <c r="E8" s="52"/>
      <c r="F8" s="52"/>
      <c r="G8" s="10" t="s">
        <v>6</v>
      </c>
      <c r="H8" s="9"/>
      <c r="I8" s="9"/>
    </row>
    <row r="9" spans="1:11" ht="15.75" customHeight="1">
      <c r="A9" s="45"/>
      <c r="B9" s="46"/>
      <c r="C9" s="52"/>
      <c r="D9" s="52"/>
      <c r="E9" s="52"/>
      <c r="F9" s="52"/>
      <c r="G9" s="10" t="s">
        <v>8</v>
      </c>
      <c r="H9" s="3"/>
      <c r="I9" s="3"/>
    </row>
    <row r="10" spans="1:11" ht="17.25" customHeight="1">
      <c r="A10" s="45"/>
      <c r="B10" s="46"/>
      <c r="G10" s="7" t="s">
        <v>20</v>
      </c>
      <c r="H10" s="3"/>
      <c r="I10" s="3"/>
    </row>
    <row r="11" spans="1:11" ht="17.25" customHeight="1">
      <c r="A11" s="45"/>
      <c r="B11" s="46"/>
      <c r="C11" s="50"/>
      <c r="D11" s="50"/>
      <c r="E11" s="50"/>
      <c r="F11" s="50"/>
      <c r="G11" s="50"/>
      <c r="I11" s="48"/>
    </row>
    <row r="12" spans="1:11" ht="15" customHeight="1">
      <c r="C12" s="50"/>
      <c r="D12" s="50"/>
      <c r="E12" s="50"/>
      <c r="F12" s="50"/>
      <c r="G12" s="50"/>
      <c r="I12" s="48"/>
      <c r="K12" s="70" t="s">
        <v>385</v>
      </c>
    </row>
    <row r="13" spans="1:11" ht="15.75" customHeight="1" thickBot="1">
      <c r="C13" s="154" t="s">
        <v>23</v>
      </c>
      <c r="D13" s="154"/>
      <c r="E13" s="154"/>
      <c r="F13" s="51"/>
      <c r="G13" s="51"/>
      <c r="I13" s="48"/>
      <c r="K13" s="28" t="s">
        <v>266</v>
      </c>
    </row>
    <row r="14" spans="1:11" ht="30.75" thickBot="1">
      <c r="A14" s="22" t="s">
        <v>19</v>
      </c>
      <c r="B14" s="23" t="s">
        <v>21</v>
      </c>
      <c r="C14" s="22" t="s">
        <v>0</v>
      </c>
      <c r="D14" s="24" t="s">
        <v>22</v>
      </c>
      <c r="E14" s="24" t="s">
        <v>397</v>
      </c>
      <c r="F14" s="24" t="s">
        <v>398</v>
      </c>
      <c r="G14" s="77" t="s">
        <v>399</v>
      </c>
      <c r="H14" s="78" t="s">
        <v>520</v>
      </c>
      <c r="I14" s="48"/>
      <c r="K14" s="49"/>
    </row>
    <row r="15" spans="1:11" ht="29.25">
      <c r="A15" s="62">
        <v>1</v>
      </c>
      <c r="B15" s="63" t="s">
        <v>486</v>
      </c>
      <c r="C15" s="121"/>
      <c r="D15" s="72">
        <v>1.1200000000000001</v>
      </c>
      <c r="E15" s="72">
        <f t="shared" ref="E15:E20" si="0">D15-D15*5%</f>
        <v>1.0640000000000001</v>
      </c>
      <c r="F15" s="72">
        <f t="shared" ref="F15:F20" si="1">D15-D15*10%</f>
        <v>1.008</v>
      </c>
      <c r="G15" s="72">
        <f t="shared" ref="G15:G20" si="2">D15*0.85</f>
        <v>0.95200000000000007</v>
      </c>
      <c r="H15" s="88"/>
      <c r="I15" s="48"/>
      <c r="J15" s="38"/>
      <c r="K15" s="75"/>
    </row>
    <row r="16" spans="1:11" ht="21">
      <c r="A16" s="62">
        <v>2</v>
      </c>
      <c r="B16" s="63" t="s">
        <v>487</v>
      </c>
      <c r="C16" s="122"/>
      <c r="D16" s="72">
        <v>0.43</v>
      </c>
      <c r="E16" s="72">
        <f t="shared" si="0"/>
        <v>0.40849999999999997</v>
      </c>
      <c r="F16" s="72">
        <f t="shared" si="1"/>
        <v>0.38700000000000001</v>
      </c>
      <c r="G16" s="72">
        <f t="shared" si="2"/>
        <v>0.36549999999999999</v>
      </c>
      <c r="H16" s="25"/>
      <c r="I16" s="48"/>
      <c r="J16" s="38"/>
      <c r="K16" s="75"/>
    </row>
    <row r="17" spans="1:11" ht="21">
      <c r="A17" s="100">
        <v>3</v>
      </c>
      <c r="B17" s="63" t="s">
        <v>488</v>
      </c>
      <c r="C17" s="122"/>
      <c r="D17" s="72">
        <v>0.36</v>
      </c>
      <c r="E17" s="72">
        <f t="shared" si="0"/>
        <v>0.34199999999999997</v>
      </c>
      <c r="F17" s="72">
        <f t="shared" si="1"/>
        <v>0.32400000000000001</v>
      </c>
      <c r="G17" s="72">
        <f t="shared" si="2"/>
        <v>0.30599999999999999</v>
      </c>
      <c r="H17" s="25"/>
      <c r="I17" s="48"/>
      <c r="J17" s="38"/>
      <c r="K17" s="75"/>
    </row>
    <row r="18" spans="1:11" ht="21">
      <c r="A18" s="100">
        <v>4</v>
      </c>
      <c r="B18" s="63" t="s">
        <v>489</v>
      </c>
      <c r="C18" s="122"/>
      <c r="D18" s="72">
        <v>0.59</v>
      </c>
      <c r="E18" s="72">
        <f t="shared" si="0"/>
        <v>0.5605</v>
      </c>
      <c r="F18" s="72">
        <f t="shared" si="1"/>
        <v>0.53099999999999992</v>
      </c>
      <c r="G18" s="72">
        <f t="shared" si="2"/>
        <v>0.50149999999999995</v>
      </c>
      <c r="H18" s="25"/>
      <c r="I18" s="48"/>
      <c r="J18" s="38"/>
      <c r="K18" s="75"/>
    </row>
    <row r="19" spans="1:11" ht="21">
      <c r="A19" s="100">
        <v>5</v>
      </c>
      <c r="B19" s="63" t="s">
        <v>490</v>
      </c>
      <c r="C19" s="122"/>
      <c r="D19" s="72">
        <v>0.43</v>
      </c>
      <c r="E19" s="72">
        <f t="shared" si="0"/>
        <v>0.40849999999999997</v>
      </c>
      <c r="F19" s="72">
        <f t="shared" si="1"/>
        <v>0.38700000000000001</v>
      </c>
      <c r="G19" s="72">
        <f t="shared" si="2"/>
        <v>0.36549999999999999</v>
      </c>
      <c r="H19" s="25"/>
      <c r="I19" s="48"/>
      <c r="J19" s="38"/>
      <c r="K19" s="75"/>
    </row>
    <row r="20" spans="1:11" ht="21">
      <c r="A20" s="100">
        <v>6</v>
      </c>
      <c r="B20" s="63" t="s">
        <v>491</v>
      </c>
      <c r="C20" s="123"/>
      <c r="D20" s="72">
        <v>0.61</v>
      </c>
      <c r="E20" s="72">
        <f t="shared" si="0"/>
        <v>0.57950000000000002</v>
      </c>
      <c r="F20" s="72">
        <f t="shared" si="1"/>
        <v>0.54899999999999993</v>
      </c>
      <c r="G20" s="72">
        <f t="shared" si="2"/>
        <v>0.51849999999999996</v>
      </c>
      <c r="H20" s="25"/>
      <c r="I20" s="48"/>
      <c r="J20" s="38"/>
      <c r="K20" s="75"/>
    </row>
    <row r="21" spans="1:11" ht="21" customHeight="1">
      <c r="A21" s="100">
        <v>7</v>
      </c>
      <c r="B21" s="16" t="s">
        <v>543</v>
      </c>
      <c r="C21" s="156"/>
      <c r="D21" s="73">
        <v>1.07</v>
      </c>
      <c r="E21" s="73">
        <f t="shared" ref="E21" si="3">D21-D21*5%</f>
        <v>1.0165</v>
      </c>
      <c r="F21" s="73">
        <f t="shared" ref="F21" si="4">D21-D21*10%</f>
        <v>0.96300000000000008</v>
      </c>
      <c r="G21" s="73">
        <f>D21*0.85</f>
        <v>0.90949999999999998</v>
      </c>
      <c r="H21" s="25"/>
      <c r="I21" s="58"/>
      <c r="J21" s="38"/>
      <c r="K21" s="75"/>
    </row>
    <row r="22" spans="1:11" ht="19.5" customHeight="1">
      <c r="A22" s="100">
        <v>8</v>
      </c>
      <c r="B22" s="16" t="s">
        <v>544</v>
      </c>
      <c r="C22" s="157"/>
      <c r="D22" s="73">
        <v>1.07</v>
      </c>
      <c r="E22" s="73">
        <f t="shared" ref="E22" si="5">D22-D22*5%</f>
        <v>1.0165</v>
      </c>
      <c r="F22" s="73">
        <f t="shared" ref="F22" si="6">D22-D22*10%</f>
        <v>0.96300000000000008</v>
      </c>
      <c r="G22" s="73">
        <f t="shared" ref="G22:G91" si="7">D22*0.85</f>
        <v>0.90949999999999998</v>
      </c>
      <c r="H22" s="25"/>
      <c r="I22" s="58"/>
      <c r="J22" s="38"/>
      <c r="K22" s="75"/>
    </row>
    <row r="23" spans="1:11" ht="16.5" customHeight="1">
      <c r="A23" s="100">
        <v>9</v>
      </c>
      <c r="B23" s="16" t="s">
        <v>59</v>
      </c>
      <c r="C23" s="112"/>
      <c r="D23" s="73">
        <v>1.1000000000000001</v>
      </c>
      <c r="E23" s="73">
        <f t="shared" ref="E23" si="8">D23-D23*5%</f>
        <v>1.0450000000000002</v>
      </c>
      <c r="F23" s="73">
        <f t="shared" ref="F23" si="9">D23-D23*10%</f>
        <v>0.9900000000000001</v>
      </c>
      <c r="G23" s="73">
        <f t="shared" si="7"/>
        <v>0.93500000000000005</v>
      </c>
      <c r="H23" s="25"/>
      <c r="I23" s="58"/>
      <c r="J23" s="38"/>
      <c r="K23" s="75"/>
    </row>
    <row r="24" spans="1:11">
      <c r="A24" s="100">
        <v>10</v>
      </c>
      <c r="B24" s="16" t="s">
        <v>60</v>
      </c>
      <c r="C24" s="112"/>
      <c r="D24" s="73">
        <v>1.1000000000000001</v>
      </c>
      <c r="E24" s="73">
        <f t="shared" ref="E24:E151" si="10">D24-D24*5%</f>
        <v>1.0450000000000002</v>
      </c>
      <c r="F24" s="73">
        <f t="shared" ref="F24:F151" si="11">D24-D24*10%</f>
        <v>0.9900000000000001</v>
      </c>
      <c r="G24" s="73">
        <f t="shared" si="7"/>
        <v>0.93500000000000005</v>
      </c>
      <c r="H24" s="25"/>
      <c r="I24" s="58"/>
      <c r="J24" s="38"/>
      <c r="K24" s="75"/>
    </row>
    <row r="25" spans="1:11" ht="29.25">
      <c r="A25" s="100">
        <v>11</v>
      </c>
      <c r="B25" s="16" t="s">
        <v>456</v>
      </c>
      <c r="C25" s="110"/>
      <c r="D25" s="73">
        <v>2.65</v>
      </c>
      <c r="E25" s="73">
        <f t="shared" si="10"/>
        <v>2.5175000000000001</v>
      </c>
      <c r="F25" s="73">
        <f t="shared" si="11"/>
        <v>2.3849999999999998</v>
      </c>
      <c r="G25" s="73">
        <f t="shared" si="7"/>
        <v>2.2524999999999999</v>
      </c>
      <c r="H25" s="25"/>
      <c r="I25" s="58"/>
      <c r="J25" s="38"/>
      <c r="K25" s="75"/>
    </row>
    <row r="26" spans="1:11" ht="30" customHeight="1">
      <c r="A26" s="100">
        <v>12</v>
      </c>
      <c r="B26" s="16" t="s">
        <v>382</v>
      </c>
      <c r="C26" s="113"/>
      <c r="D26" s="73">
        <v>2.4500000000000002</v>
      </c>
      <c r="E26" s="73">
        <f t="shared" si="10"/>
        <v>2.3275000000000001</v>
      </c>
      <c r="F26" s="73">
        <f t="shared" si="11"/>
        <v>2.2050000000000001</v>
      </c>
      <c r="G26" s="73">
        <f t="shared" si="7"/>
        <v>2.0825</v>
      </c>
      <c r="H26" s="25"/>
      <c r="I26" s="58"/>
      <c r="J26" s="38"/>
      <c r="K26" s="75"/>
    </row>
    <row r="27" spans="1:11" ht="15" customHeight="1">
      <c r="A27" s="100">
        <v>13</v>
      </c>
      <c r="B27" s="16" t="s">
        <v>461</v>
      </c>
      <c r="C27" s="110"/>
      <c r="D27" s="73">
        <v>1.91</v>
      </c>
      <c r="E27" s="73">
        <f t="shared" si="10"/>
        <v>1.8145</v>
      </c>
      <c r="F27" s="73">
        <f t="shared" si="11"/>
        <v>1.7189999999999999</v>
      </c>
      <c r="G27" s="73">
        <f t="shared" si="7"/>
        <v>1.6234999999999999</v>
      </c>
      <c r="H27" s="25"/>
      <c r="I27" s="58"/>
      <c r="J27" s="38"/>
      <c r="K27" s="75"/>
    </row>
    <row r="28" spans="1:11" ht="15.75" customHeight="1">
      <c r="A28" s="100">
        <v>14</v>
      </c>
      <c r="B28" s="16" t="s">
        <v>462</v>
      </c>
      <c r="C28" s="111"/>
      <c r="D28" s="73">
        <v>2.04</v>
      </c>
      <c r="E28" s="73">
        <f t="shared" si="10"/>
        <v>1.9379999999999999</v>
      </c>
      <c r="F28" s="73">
        <f t="shared" si="11"/>
        <v>1.8360000000000001</v>
      </c>
      <c r="G28" s="73">
        <f t="shared" si="7"/>
        <v>1.734</v>
      </c>
      <c r="H28" s="25"/>
      <c r="I28" s="58"/>
      <c r="J28" s="38"/>
      <c r="K28" s="75"/>
    </row>
    <row r="29" spans="1:11" ht="16.5" customHeight="1">
      <c r="A29" s="100">
        <v>15</v>
      </c>
      <c r="B29" s="16" t="s">
        <v>463</v>
      </c>
      <c r="C29" s="111"/>
      <c r="D29" s="73">
        <v>3.04</v>
      </c>
      <c r="E29" s="73">
        <f t="shared" si="10"/>
        <v>2.8879999999999999</v>
      </c>
      <c r="F29" s="73">
        <f t="shared" si="11"/>
        <v>2.7359999999999998</v>
      </c>
      <c r="G29" s="73">
        <f t="shared" si="7"/>
        <v>2.5840000000000001</v>
      </c>
      <c r="H29" s="25"/>
      <c r="I29" s="58"/>
      <c r="J29" s="38"/>
      <c r="K29" s="75"/>
    </row>
    <row r="30" spans="1:11" ht="18" customHeight="1">
      <c r="A30" s="100">
        <v>16</v>
      </c>
      <c r="B30" s="16" t="s">
        <v>460</v>
      </c>
      <c r="C30" s="111"/>
      <c r="D30" s="73">
        <v>2.1</v>
      </c>
      <c r="E30" s="73">
        <f t="shared" ref="E30:E33" si="12">D30-D30*5%</f>
        <v>1.9950000000000001</v>
      </c>
      <c r="F30" s="73">
        <f t="shared" ref="F30:F33" si="13">D30-D30*10%</f>
        <v>1.8900000000000001</v>
      </c>
      <c r="G30" s="73">
        <f t="shared" si="7"/>
        <v>1.7849999999999999</v>
      </c>
      <c r="H30" s="25"/>
      <c r="I30" s="58"/>
      <c r="J30" s="38"/>
      <c r="K30" s="75"/>
    </row>
    <row r="31" spans="1:11" ht="18" customHeight="1">
      <c r="A31" s="100">
        <v>17</v>
      </c>
      <c r="B31" s="16" t="s">
        <v>459</v>
      </c>
      <c r="C31" s="111"/>
      <c r="D31" s="73">
        <v>2</v>
      </c>
      <c r="E31" s="73">
        <f t="shared" ref="E31" si="14">D31-D31*5%</f>
        <v>1.9</v>
      </c>
      <c r="F31" s="73">
        <f t="shared" ref="F31" si="15">D31-D31*10%</f>
        <v>1.8</v>
      </c>
      <c r="G31" s="73">
        <f t="shared" si="7"/>
        <v>1.7</v>
      </c>
      <c r="H31" s="25"/>
      <c r="I31" s="58"/>
      <c r="J31" s="38"/>
      <c r="K31" s="75"/>
    </row>
    <row r="32" spans="1:11" ht="18.75" customHeight="1">
      <c r="A32" s="100">
        <v>18</v>
      </c>
      <c r="B32" s="16" t="s">
        <v>458</v>
      </c>
      <c r="C32" s="111"/>
      <c r="D32" s="73">
        <v>4.08</v>
      </c>
      <c r="E32" s="73">
        <f t="shared" si="12"/>
        <v>3.8759999999999999</v>
      </c>
      <c r="F32" s="73">
        <f t="shared" si="13"/>
        <v>3.6720000000000002</v>
      </c>
      <c r="G32" s="73">
        <f t="shared" si="7"/>
        <v>3.468</v>
      </c>
      <c r="H32" s="25"/>
      <c r="I32" s="58"/>
      <c r="J32" s="38"/>
      <c r="K32" s="75"/>
    </row>
    <row r="33" spans="1:11" ht="18.75" customHeight="1">
      <c r="A33" s="100">
        <v>19</v>
      </c>
      <c r="B33" s="16" t="s">
        <v>457</v>
      </c>
      <c r="C33" s="113"/>
      <c r="D33" s="73">
        <v>2.2000000000000002</v>
      </c>
      <c r="E33" s="73">
        <f t="shared" si="12"/>
        <v>2.0900000000000003</v>
      </c>
      <c r="F33" s="73">
        <f t="shared" si="13"/>
        <v>1.9800000000000002</v>
      </c>
      <c r="G33" s="73">
        <f t="shared" si="7"/>
        <v>1.87</v>
      </c>
      <c r="H33" s="25"/>
      <c r="I33" s="58"/>
      <c r="J33" s="38"/>
      <c r="K33" s="75"/>
    </row>
    <row r="34" spans="1:11">
      <c r="A34" s="100">
        <v>20</v>
      </c>
      <c r="B34" s="16" t="s">
        <v>61</v>
      </c>
      <c r="C34" s="127"/>
      <c r="D34" s="73">
        <v>0.94</v>
      </c>
      <c r="E34" s="73">
        <f t="shared" si="10"/>
        <v>0.8929999999999999</v>
      </c>
      <c r="F34" s="73">
        <f t="shared" si="11"/>
        <v>0.84599999999999997</v>
      </c>
      <c r="G34" s="73">
        <f t="shared" si="7"/>
        <v>0.79899999999999993</v>
      </c>
      <c r="H34" s="25"/>
      <c r="I34" s="58"/>
      <c r="J34" s="38"/>
      <c r="K34" s="75"/>
    </row>
    <row r="35" spans="1:11">
      <c r="A35" s="100">
        <v>21</v>
      </c>
      <c r="B35" s="16" t="s">
        <v>62</v>
      </c>
      <c r="C35" s="132"/>
      <c r="D35" s="73">
        <v>0.94</v>
      </c>
      <c r="E35" s="73">
        <f t="shared" si="10"/>
        <v>0.8929999999999999</v>
      </c>
      <c r="F35" s="73">
        <f t="shared" si="11"/>
        <v>0.84599999999999997</v>
      </c>
      <c r="G35" s="73">
        <f t="shared" si="7"/>
        <v>0.79899999999999993</v>
      </c>
      <c r="H35" s="25"/>
      <c r="I35" s="58"/>
      <c r="J35" s="38"/>
      <c r="K35" s="75"/>
    </row>
    <row r="36" spans="1:11" ht="17.25" customHeight="1">
      <c r="A36" s="100">
        <v>22</v>
      </c>
      <c r="B36" s="16" t="s">
        <v>63</v>
      </c>
      <c r="C36" s="132"/>
      <c r="D36" s="73">
        <v>1.07</v>
      </c>
      <c r="E36" s="73">
        <f t="shared" si="10"/>
        <v>1.0165</v>
      </c>
      <c r="F36" s="73">
        <f t="shared" si="11"/>
        <v>0.96300000000000008</v>
      </c>
      <c r="G36" s="73">
        <f t="shared" si="7"/>
        <v>0.90949999999999998</v>
      </c>
      <c r="H36" s="25"/>
      <c r="I36" s="58"/>
      <c r="J36" s="38"/>
      <c r="K36" s="75"/>
    </row>
    <row r="37" spans="1:11" ht="18.75" customHeight="1">
      <c r="A37" s="100">
        <v>23</v>
      </c>
      <c r="B37" s="16" t="s">
        <v>64</v>
      </c>
      <c r="C37" s="132"/>
      <c r="D37" s="73">
        <v>1.07</v>
      </c>
      <c r="E37" s="73">
        <f t="shared" si="10"/>
        <v>1.0165</v>
      </c>
      <c r="F37" s="73">
        <f t="shared" si="11"/>
        <v>0.96300000000000008</v>
      </c>
      <c r="G37" s="73">
        <f t="shared" si="7"/>
        <v>0.90949999999999998</v>
      </c>
      <c r="H37" s="25"/>
      <c r="I37" s="58"/>
      <c r="J37" s="38"/>
      <c r="K37" s="75"/>
    </row>
    <row r="38" spans="1:11">
      <c r="A38" s="100">
        <v>24</v>
      </c>
      <c r="B38" s="16" t="s">
        <v>65</v>
      </c>
      <c r="C38" s="127"/>
      <c r="D38" s="73">
        <v>0.43</v>
      </c>
      <c r="E38" s="73">
        <f t="shared" si="10"/>
        <v>0.40849999999999997</v>
      </c>
      <c r="F38" s="73">
        <f t="shared" si="11"/>
        <v>0.38700000000000001</v>
      </c>
      <c r="G38" s="73">
        <f t="shared" si="7"/>
        <v>0.36549999999999999</v>
      </c>
      <c r="H38" s="25"/>
      <c r="I38" s="58"/>
      <c r="J38" s="38"/>
      <c r="K38" s="75"/>
    </row>
    <row r="39" spans="1:11">
      <c r="A39" s="100">
        <v>25</v>
      </c>
      <c r="B39" s="40" t="s">
        <v>66</v>
      </c>
      <c r="C39" s="132"/>
      <c r="D39" s="73">
        <v>0.46</v>
      </c>
      <c r="E39" s="73">
        <f t="shared" si="10"/>
        <v>0.437</v>
      </c>
      <c r="F39" s="73">
        <f t="shared" si="11"/>
        <v>0.41400000000000003</v>
      </c>
      <c r="G39" s="73">
        <f t="shared" si="7"/>
        <v>0.39100000000000001</v>
      </c>
      <c r="H39" s="25"/>
      <c r="I39" s="58"/>
      <c r="J39" s="38"/>
      <c r="K39" s="75"/>
    </row>
    <row r="40" spans="1:11">
      <c r="A40" s="100">
        <v>26</v>
      </c>
      <c r="B40" s="16" t="s">
        <v>67</v>
      </c>
      <c r="C40" s="132"/>
      <c r="D40" s="73">
        <v>0.71</v>
      </c>
      <c r="E40" s="73">
        <f t="shared" si="10"/>
        <v>0.67449999999999999</v>
      </c>
      <c r="F40" s="73">
        <f t="shared" si="11"/>
        <v>0.63900000000000001</v>
      </c>
      <c r="G40" s="73">
        <f t="shared" si="7"/>
        <v>0.60349999999999993</v>
      </c>
      <c r="H40" s="25"/>
      <c r="I40" s="58"/>
      <c r="J40" s="38"/>
      <c r="K40" s="75"/>
    </row>
    <row r="41" spans="1:11" ht="17.25" customHeight="1">
      <c r="A41" s="100">
        <v>27</v>
      </c>
      <c r="B41" s="16" t="s">
        <v>68</v>
      </c>
      <c r="C41" s="132"/>
      <c r="D41" s="73">
        <v>0.69</v>
      </c>
      <c r="E41" s="73">
        <f t="shared" si="10"/>
        <v>0.65549999999999997</v>
      </c>
      <c r="F41" s="73">
        <f t="shared" si="11"/>
        <v>0.621</v>
      </c>
      <c r="G41" s="73">
        <f t="shared" si="7"/>
        <v>0.58649999999999991</v>
      </c>
      <c r="H41" s="25"/>
      <c r="I41" s="58"/>
      <c r="J41" s="38"/>
      <c r="K41" s="75"/>
    </row>
    <row r="42" spans="1:11">
      <c r="A42" s="100">
        <v>28</v>
      </c>
      <c r="B42" s="16" t="s">
        <v>69</v>
      </c>
      <c r="C42" s="127"/>
      <c r="D42" s="73">
        <v>0.66</v>
      </c>
      <c r="E42" s="73">
        <f t="shared" si="10"/>
        <v>0.627</v>
      </c>
      <c r="F42" s="73">
        <f t="shared" si="11"/>
        <v>0.59400000000000008</v>
      </c>
      <c r="G42" s="73">
        <f t="shared" si="7"/>
        <v>0.56100000000000005</v>
      </c>
      <c r="H42" s="25"/>
      <c r="I42" s="58"/>
      <c r="J42" s="38"/>
      <c r="K42" s="75"/>
    </row>
    <row r="43" spans="1:11">
      <c r="A43" s="100">
        <v>29</v>
      </c>
      <c r="B43" s="16" t="s">
        <v>70</v>
      </c>
      <c r="C43" s="127"/>
      <c r="D43" s="73">
        <v>0.77</v>
      </c>
      <c r="E43" s="73">
        <f t="shared" si="10"/>
        <v>0.73150000000000004</v>
      </c>
      <c r="F43" s="73">
        <f t="shared" si="11"/>
        <v>0.69300000000000006</v>
      </c>
      <c r="G43" s="73">
        <f t="shared" si="7"/>
        <v>0.65449999999999997</v>
      </c>
      <c r="H43" s="25"/>
      <c r="I43" s="58"/>
      <c r="J43" s="38"/>
      <c r="K43" s="75"/>
    </row>
    <row r="44" spans="1:11" ht="16.5" customHeight="1">
      <c r="A44" s="100">
        <v>30</v>
      </c>
      <c r="B44" s="16" t="s">
        <v>71</v>
      </c>
      <c r="C44" s="112"/>
      <c r="D44" s="73">
        <v>0.97</v>
      </c>
      <c r="E44" s="73">
        <f t="shared" si="10"/>
        <v>0.92149999999999999</v>
      </c>
      <c r="F44" s="73">
        <f t="shared" si="11"/>
        <v>0.873</v>
      </c>
      <c r="G44" s="73">
        <f t="shared" si="7"/>
        <v>0.82450000000000001</v>
      </c>
      <c r="H44" s="25"/>
      <c r="I44" s="58"/>
      <c r="J44" s="38"/>
      <c r="K44" s="75"/>
    </row>
    <row r="45" spans="1:11" ht="16.5" customHeight="1">
      <c r="A45" s="100">
        <v>31</v>
      </c>
      <c r="B45" s="16" t="s">
        <v>72</v>
      </c>
      <c r="C45" s="112"/>
      <c r="D45" s="73">
        <v>0.97</v>
      </c>
      <c r="E45" s="73">
        <f t="shared" si="10"/>
        <v>0.92149999999999999</v>
      </c>
      <c r="F45" s="73">
        <f t="shared" si="11"/>
        <v>0.873</v>
      </c>
      <c r="G45" s="73">
        <f t="shared" si="7"/>
        <v>0.82450000000000001</v>
      </c>
      <c r="H45" s="25"/>
      <c r="I45" s="58"/>
      <c r="J45" s="38"/>
      <c r="K45" s="75"/>
    </row>
    <row r="46" spans="1:11" ht="31.5" customHeight="1">
      <c r="A46" s="100">
        <v>32</v>
      </c>
      <c r="B46" s="16" t="s">
        <v>73</v>
      </c>
      <c r="C46" s="112"/>
      <c r="D46" s="73">
        <v>1.43</v>
      </c>
      <c r="E46" s="73">
        <f t="shared" si="10"/>
        <v>1.3585</v>
      </c>
      <c r="F46" s="73">
        <f t="shared" si="11"/>
        <v>1.2869999999999999</v>
      </c>
      <c r="G46" s="73">
        <f t="shared" si="7"/>
        <v>1.2155</v>
      </c>
      <c r="H46" s="25"/>
      <c r="I46" s="58"/>
      <c r="J46" s="38"/>
      <c r="K46" s="75"/>
    </row>
    <row r="47" spans="1:11" ht="17.25" customHeight="1">
      <c r="A47" s="100">
        <v>33</v>
      </c>
      <c r="B47" s="16" t="s">
        <v>74</v>
      </c>
      <c r="C47" s="112"/>
      <c r="D47" s="73">
        <v>0.64</v>
      </c>
      <c r="E47" s="73">
        <f t="shared" si="10"/>
        <v>0.60799999999999998</v>
      </c>
      <c r="F47" s="73">
        <f t="shared" si="11"/>
        <v>0.57600000000000007</v>
      </c>
      <c r="G47" s="73">
        <f t="shared" si="7"/>
        <v>0.54400000000000004</v>
      </c>
      <c r="H47" s="25"/>
      <c r="I47" s="58"/>
      <c r="J47" s="38"/>
      <c r="K47" s="75"/>
    </row>
    <row r="48" spans="1:11" ht="26.25" customHeight="1">
      <c r="A48" s="100">
        <v>34</v>
      </c>
      <c r="B48" s="16" t="s">
        <v>75</v>
      </c>
      <c r="C48" s="71"/>
      <c r="D48" s="73">
        <v>0.56000000000000005</v>
      </c>
      <c r="E48" s="73">
        <f t="shared" si="10"/>
        <v>0.53200000000000003</v>
      </c>
      <c r="F48" s="73">
        <f t="shared" si="11"/>
        <v>0.504</v>
      </c>
      <c r="G48" s="73">
        <f t="shared" si="7"/>
        <v>0.47600000000000003</v>
      </c>
      <c r="H48" s="25"/>
      <c r="I48" s="58"/>
      <c r="J48" s="38"/>
      <c r="K48" s="75"/>
    </row>
    <row r="49" spans="1:11" ht="18" customHeight="1">
      <c r="A49" s="100">
        <v>35</v>
      </c>
      <c r="B49" s="16" t="s">
        <v>76</v>
      </c>
      <c r="C49" s="112"/>
      <c r="D49" s="73">
        <v>0.97</v>
      </c>
      <c r="E49" s="73">
        <f t="shared" si="10"/>
        <v>0.92149999999999999</v>
      </c>
      <c r="F49" s="73">
        <f t="shared" si="11"/>
        <v>0.873</v>
      </c>
      <c r="G49" s="73">
        <f t="shared" si="7"/>
        <v>0.82450000000000001</v>
      </c>
      <c r="H49" s="25"/>
      <c r="I49" s="58"/>
      <c r="J49" s="38"/>
      <c r="K49" s="75"/>
    </row>
    <row r="50" spans="1:11" ht="15.75" customHeight="1">
      <c r="A50" s="100">
        <v>36</v>
      </c>
      <c r="B50" s="16" t="s">
        <v>77</v>
      </c>
      <c r="C50" s="112"/>
      <c r="D50" s="73">
        <v>0.92</v>
      </c>
      <c r="E50" s="73">
        <f t="shared" si="10"/>
        <v>0.874</v>
      </c>
      <c r="F50" s="73">
        <f t="shared" si="11"/>
        <v>0.82800000000000007</v>
      </c>
      <c r="G50" s="73">
        <f t="shared" si="7"/>
        <v>0.78200000000000003</v>
      </c>
      <c r="H50" s="25"/>
      <c r="I50" s="58"/>
      <c r="J50" s="38"/>
      <c r="K50" s="75"/>
    </row>
    <row r="51" spans="1:11" ht="17.25" customHeight="1">
      <c r="A51" s="100">
        <v>37</v>
      </c>
      <c r="B51" s="16" t="s">
        <v>78</v>
      </c>
      <c r="C51" s="112"/>
      <c r="D51" s="73">
        <v>0.92</v>
      </c>
      <c r="E51" s="73">
        <f t="shared" si="10"/>
        <v>0.874</v>
      </c>
      <c r="F51" s="73">
        <f t="shared" si="11"/>
        <v>0.82800000000000007</v>
      </c>
      <c r="G51" s="73">
        <f t="shared" si="7"/>
        <v>0.78200000000000003</v>
      </c>
      <c r="H51" s="25"/>
      <c r="I51" s="58"/>
      <c r="J51" s="38"/>
      <c r="K51" s="75"/>
    </row>
    <row r="52" spans="1:11" ht="27.75" customHeight="1">
      <c r="A52" s="100">
        <v>38</v>
      </c>
      <c r="B52" s="16" t="s">
        <v>79</v>
      </c>
      <c r="C52" s="158"/>
      <c r="D52" s="73">
        <v>0.97</v>
      </c>
      <c r="E52" s="73">
        <f t="shared" si="10"/>
        <v>0.92149999999999999</v>
      </c>
      <c r="F52" s="73">
        <f t="shared" si="11"/>
        <v>0.873</v>
      </c>
      <c r="G52" s="73">
        <f t="shared" si="7"/>
        <v>0.82450000000000001</v>
      </c>
      <c r="H52" s="25"/>
      <c r="I52" s="58"/>
      <c r="J52" s="38"/>
      <c r="K52" s="75"/>
    </row>
    <row r="53" spans="1:11" ht="27.75" customHeight="1">
      <c r="A53" s="100">
        <v>39</v>
      </c>
      <c r="B53" s="16" t="s">
        <v>80</v>
      </c>
      <c r="C53" s="158"/>
      <c r="D53" s="73">
        <v>0.97</v>
      </c>
      <c r="E53" s="73">
        <f t="shared" si="10"/>
        <v>0.92149999999999999</v>
      </c>
      <c r="F53" s="73">
        <f t="shared" si="11"/>
        <v>0.873</v>
      </c>
      <c r="G53" s="73">
        <f t="shared" si="7"/>
        <v>0.82450000000000001</v>
      </c>
      <c r="H53" s="25"/>
      <c r="I53" s="58"/>
      <c r="J53" s="38"/>
      <c r="K53" s="75"/>
    </row>
    <row r="54" spans="1:11">
      <c r="A54" s="100">
        <v>40</v>
      </c>
      <c r="B54" s="16" t="s">
        <v>81</v>
      </c>
      <c r="C54" s="155"/>
      <c r="D54" s="73">
        <v>0.77</v>
      </c>
      <c r="E54" s="73">
        <f t="shared" si="10"/>
        <v>0.73150000000000004</v>
      </c>
      <c r="F54" s="73">
        <f t="shared" si="11"/>
        <v>0.69300000000000006</v>
      </c>
      <c r="G54" s="73">
        <f t="shared" si="7"/>
        <v>0.65449999999999997</v>
      </c>
      <c r="H54" s="25"/>
      <c r="I54" s="58"/>
      <c r="J54" s="38"/>
      <c r="K54" s="75"/>
    </row>
    <row r="55" spans="1:11" ht="24.75" customHeight="1">
      <c r="A55" s="100">
        <v>41</v>
      </c>
      <c r="B55" s="16" t="s">
        <v>82</v>
      </c>
      <c r="C55" s="155"/>
      <c r="D55" s="73">
        <v>1.2</v>
      </c>
      <c r="E55" s="73">
        <f t="shared" si="10"/>
        <v>1.1399999999999999</v>
      </c>
      <c r="F55" s="73">
        <f t="shared" si="11"/>
        <v>1.08</v>
      </c>
      <c r="G55" s="73">
        <f t="shared" si="7"/>
        <v>1.02</v>
      </c>
      <c r="H55" s="25"/>
      <c r="I55" s="58"/>
      <c r="J55" s="38"/>
      <c r="K55" s="75"/>
    </row>
    <row r="56" spans="1:11" ht="24.75" customHeight="1">
      <c r="A56" s="100">
        <v>42</v>
      </c>
      <c r="B56" s="16" t="s">
        <v>83</v>
      </c>
      <c r="C56" s="155"/>
      <c r="D56" s="73">
        <v>1.2</v>
      </c>
      <c r="E56" s="73">
        <f t="shared" si="10"/>
        <v>1.1399999999999999</v>
      </c>
      <c r="F56" s="73">
        <f t="shared" si="11"/>
        <v>1.08</v>
      </c>
      <c r="G56" s="73">
        <f t="shared" si="7"/>
        <v>1.02</v>
      </c>
      <c r="H56" s="25"/>
      <c r="I56" s="58"/>
      <c r="J56" s="38"/>
      <c r="K56" s="75"/>
    </row>
    <row r="57" spans="1:11" ht="24.75" customHeight="1">
      <c r="A57" s="100">
        <v>43</v>
      </c>
      <c r="B57" s="40" t="s">
        <v>84</v>
      </c>
      <c r="C57" s="155"/>
      <c r="D57" s="73">
        <v>0.03</v>
      </c>
      <c r="E57" s="73">
        <f t="shared" si="10"/>
        <v>2.8499999999999998E-2</v>
      </c>
      <c r="F57" s="73">
        <f t="shared" si="11"/>
        <v>2.7E-2</v>
      </c>
      <c r="G57" s="73">
        <f t="shared" si="7"/>
        <v>2.5499999999999998E-2</v>
      </c>
      <c r="H57" s="25"/>
      <c r="I57" s="58"/>
      <c r="J57" s="38"/>
      <c r="K57" s="75"/>
    </row>
    <row r="58" spans="1:11" ht="19.5" customHeight="1">
      <c r="A58" s="100">
        <v>44</v>
      </c>
      <c r="B58" s="40" t="s">
        <v>85</v>
      </c>
      <c r="C58" s="112"/>
      <c r="D58" s="73">
        <v>1.53</v>
      </c>
      <c r="E58" s="73">
        <f t="shared" si="10"/>
        <v>1.4535</v>
      </c>
      <c r="F58" s="73">
        <f t="shared" si="11"/>
        <v>1.377</v>
      </c>
      <c r="G58" s="73">
        <f t="shared" si="7"/>
        <v>1.3005</v>
      </c>
      <c r="H58" s="25"/>
      <c r="I58" s="58"/>
      <c r="J58" s="38"/>
      <c r="K58" s="75"/>
    </row>
    <row r="59" spans="1:11" ht="19.5" customHeight="1">
      <c r="A59" s="100">
        <v>45</v>
      </c>
      <c r="B59" s="16" t="s">
        <v>86</v>
      </c>
      <c r="C59" s="112"/>
      <c r="D59" s="73">
        <v>1.53</v>
      </c>
      <c r="E59" s="73">
        <f t="shared" si="10"/>
        <v>1.4535</v>
      </c>
      <c r="F59" s="73">
        <f t="shared" si="11"/>
        <v>1.377</v>
      </c>
      <c r="G59" s="73">
        <f t="shared" si="7"/>
        <v>1.3005</v>
      </c>
      <c r="H59" s="25"/>
      <c r="I59" s="58"/>
      <c r="J59" s="38"/>
      <c r="K59" s="75"/>
    </row>
    <row r="60" spans="1:11" ht="66" customHeight="1">
      <c r="A60" s="100">
        <v>48</v>
      </c>
      <c r="B60" s="91" t="s">
        <v>525</v>
      </c>
      <c r="C60" s="89"/>
      <c r="D60" s="72">
        <v>2.81</v>
      </c>
      <c r="E60" s="72">
        <f>D60-D60*5%</f>
        <v>2.6695000000000002</v>
      </c>
      <c r="F60" s="72">
        <f t="shared" si="11"/>
        <v>2.5289999999999999</v>
      </c>
      <c r="G60" s="72">
        <f t="shared" si="7"/>
        <v>2.3885000000000001</v>
      </c>
      <c r="H60" s="25"/>
      <c r="I60" s="58"/>
      <c r="J60" s="38"/>
      <c r="K60" s="75"/>
    </row>
    <row r="61" spans="1:11" ht="41.25" customHeight="1">
      <c r="A61" s="100">
        <v>49</v>
      </c>
      <c r="B61" s="69" t="s">
        <v>480</v>
      </c>
      <c r="C61" s="117"/>
      <c r="D61" s="72">
        <v>1.99</v>
      </c>
      <c r="E61" s="72">
        <f t="shared" ref="E61:E62" si="16">D61-D61*5%</f>
        <v>1.8905000000000001</v>
      </c>
      <c r="F61" s="72">
        <f t="shared" ref="F61:F62" si="17">D61-D61*10%</f>
        <v>1.7909999999999999</v>
      </c>
      <c r="G61" s="72">
        <f t="shared" ref="G61:G62" si="18">D61*0.85</f>
        <v>1.6915</v>
      </c>
      <c r="H61" s="25"/>
      <c r="I61" s="58"/>
      <c r="J61" s="38"/>
      <c r="K61" s="75"/>
    </row>
    <row r="62" spans="1:11" ht="41.25" customHeight="1">
      <c r="A62" s="100">
        <v>50</v>
      </c>
      <c r="B62" s="69" t="s">
        <v>479</v>
      </c>
      <c r="C62" s="159"/>
      <c r="D62" s="72">
        <v>1.99</v>
      </c>
      <c r="E62" s="72">
        <f t="shared" si="16"/>
        <v>1.8905000000000001</v>
      </c>
      <c r="F62" s="72">
        <f t="shared" si="17"/>
        <v>1.7909999999999999</v>
      </c>
      <c r="G62" s="72">
        <f t="shared" si="18"/>
        <v>1.6915</v>
      </c>
      <c r="H62" s="25"/>
      <c r="I62" s="58"/>
      <c r="J62" s="38"/>
      <c r="K62" s="75"/>
    </row>
    <row r="63" spans="1:11" ht="39.75" customHeight="1">
      <c r="A63" s="100">
        <v>51</v>
      </c>
      <c r="B63" s="16" t="s">
        <v>87</v>
      </c>
      <c r="C63" s="112"/>
      <c r="D63" s="73">
        <v>2.35</v>
      </c>
      <c r="E63" s="73">
        <f t="shared" si="10"/>
        <v>2.2324999999999999</v>
      </c>
      <c r="F63" s="73">
        <f t="shared" si="11"/>
        <v>2.1150000000000002</v>
      </c>
      <c r="G63" s="73">
        <f t="shared" si="7"/>
        <v>1.9975000000000001</v>
      </c>
      <c r="H63" s="25"/>
      <c r="I63" s="58"/>
      <c r="J63" s="38"/>
      <c r="K63" s="75"/>
    </row>
    <row r="64" spans="1:11" ht="39.75" customHeight="1">
      <c r="A64" s="100">
        <v>52</v>
      </c>
      <c r="B64" s="16" t="s">
        <v>227</v>
      </c>
      <c r="C64" s="112"/>
      <c r="D64" s="73">
        <v>2.35</v>
      </c>
      <c r="E64" s="73">
        <f t="shared" si="10"/>
        <v>2.2324999999999999</v>
      </c>
      <c r="F64" s="73">
        <f t="shared" si="11"/>
        <v>2.1150000000000002</v>
      </c>
      <c r="G64" s="73">
        <f t="shared" si="7"/>
        <v>1.9975000000000001</v>
      </c>
      <c r="H64" s="25"/>
      <c r="I64" s="58"/>
      <c r="J64" s="38"/>
      <c r="K64" s="75"/>
    </row>
    <row r="65" spans="1:11" ht="41.25" customHeight="1">
      <c r="A65" s="100">
        <v>53</v>
      </c>
      <c r="B65" s="16" t="s">
        <v>228</v>
      </c>
      <c r="C65" s="112"/>
      <c r="D65" s="73">
        <v>2.35</v>
      </c>
      <c r="E65" s="73">
        <f t="shared" si="10"/>
        <v>2.2324999999999999</v>
      </c>
      <c r="F65" s="73">
        <f t="shared" si="11"/>
        <v>2.1150000000000002</v>
      </c>
      <c r="G65" s="73">
        <f t="shared" si="7"/>
        <v>1.9975000000000001</v>
      </c>
      <c r="H65" s="25"/>
      <c r="I65" s="58"/>
      <c r="J65" s="38"/>
      <c r="K65" s="75"/>
    </row>
    <row r="66" spans="1:11" ht="41.25" customHeight="1">
      <c r="A66" s="100">
        <v>54</v>
      </c>
      <c r="B66" s="16" t="s">
        <v>288</v>
      </c>
      <c r="C66" s="110"/>
      <c r="D66" s="73">
        <v>4.57</v>
      </c>
      <c r="E66" s="73">
        <f t="shared" ref="E66:E67" si="19">D66-D66*5%</f>
        <v>4.3414999999999999</v>
      </c>
      <c r="F66" s="73">
        <f t="shared" ref="F66:F67" si="20">D66-D66*10%</f>
        <v>4.1130000000000004</v>
      </c>
      <c r="G66" s="73">
        <f t="shared" si="7"/>
        <v>3.8845000000000001</v>
      </c>
      <c r="H66" s="25"/>
      <c r="I66" s="58"/>
      <c r="J66" s="38"/>
      <c r="K66" s="75"/>
    </row>
    <row r="67" spans="1:11" ht="41.25" customHeight="1">
      <c r="A67" s="100">
        <v>55</v>
      </c>
      <c r="B67" s="16" t="s">
        <v>289</v>
      </c>
      <c r="C67" s="113"/>
      <c r="D67" s="73">
        <v>4.57</v>
      </c>
      <c r="E67" s="73">
        <f t="shared" si="19"/>
        <v>4.3414999999999999</v>
      </c>
      <c r="F67" s="73">
        <f t="shared" si="20"/>
        <v>4.1130000000000004</v>
      </c>
      <c r="G67" s="73">
        <f t="shared" si="7"/>
        <v>3.8845000000000001</v>
      </c>
      <c r="H67" s="25"/>
      <c r="I67" s="58"/>
      <c r="J67" s="38"/>
      <c r="K67" s="75"/>
    </row>
    <row r="68" spans="1:11" ht="41.25" customHeight="1">
      <c r="A68" s="100">
        <v>56</v>
      </c>
      <c r="B68" s="16" t="s">
        <v>229</v>
      </c>
      <c r="C68" s="112"/>
      <c r="D68" s="73">
        <v>2.5</v>
      </c>
      <c r="E68" s="73">
        <f t="shared" si="10"/>
        <v>2.375</v>
      </c>
      <c r="F68" s="73">
        <f t="shared" si="11"/>
        <v>2.25</v>
      </c>
      <c r="G68" s="73">
        <f t="shared" si="7"/>
        <v>2.125</v>
      </c>
      <c r="H68" s="25"/>
      <c r="I68" s="58"/>
      <c r="J68" s="38"/>
      <c r="K68" s="75"/>
    </row>
    <row r="69" spans="1:11" ht="41.25" customHeight="1">
      <c r="A69" s="100">
        <v>57</v>
      </c>
      <c r="B69" s="16" t="s">
        <v>230</v>
      </c>
      <c r="C69" s="112"/>
      <c r="D69" s="73">
        <v>2.5</v>
      </c>
      <c r="E69" s="73">
        <f t="shared" si="10"/>
        <v>2.375</v>
      </c>
      <c r="F69" s="73">
        <f t="shared" si="11"/>
        <v>2.25</v>
      </c>
      <c r="G69" s="73">
        <f t="shared" si="7"/>
        <v>2.125</v>
      </c>
      <c r="H69" s="25"/>
      <c r="I69" s="58"/>
      <c r="J69" s="38"/>
      <c r="K69" s="75"/>
    </row>
    <row r="70" spans="1:11" ht="41.25" customHeight="1">
      <c r="A70" s="100">
        <v>58</v>
      </c>
      <c r="B70" s="16" t="s">
        <v>451</v>
      </c>
      <c r="C70" s="110"/>
      <c r="D70" s="73">
        <v>3.21</v>
      </c>
      <c r="E70" s="73">
        <f t="shared" si="10"/>
        <v>3.0495000000000001</v>
      </c>
      <c r="F70" s="73">
        <f t="shared" si="11"/>
        <v>2.8889999999999998</v>
      </c>
      <c r="G70" s="73">
        <f t="shared" si="7"/>
        <v>2.7284999999999999</v>
      </c>
      <c r="H70" s="25"/>
      <c r="I70" s="58"/>
      <c r="J70" s="38"/>
      <c r="K70" s="75"/>
    </row>
    <row r="71" spans="1:11" ht="41.25" customHeight="1">
      <c r="A71" s="100">
        <v>59</v>
      </c>
      <c r="B71" s="16" t="s">
        <v>452</v>
      </c>
      <c r="C71" s="113"/>
      <c r="D71" s="73">
        <v>3.21</v>
      </c>
      <c r="E71" s="73">
        <f t="shared" ref="E71" si="21">D71-D71*5%</f>
        <v>3.0495000000000001</v>
      </c>
      <c r="F71" s="73">
        <f t="shared" ref="F71" si="22">D71-D71*10%</f>
        <v>2.8889999999999998</v>
      </c>
      <c r="G71" s="73">
        <f t="shared" si="7"/>
        <v>2.7284999999999999</v>
      </c>
      <c r="H71" s="25"/>
      <c r="I71" s="58"/>
      <c r="J71" s="38"/>
      <c r="K71" s="75"/>
    </row>
    <row r="72" spans="1:11" ht="34.5" customHeight="1">
      <c r="A72" s="100">
        <v>60</v>
      </c>
      <c r="B72" s="16" t="s">
        <v>454</v>
      </c>
      <c r="C72" s="110"/>
      <c r="D72" s="73">
        <v>4.04</v>
      </c>
      <c r="E72" s="73">
        <f t="shared" ref="E72:E73" si="23">D72-D72*5%</f>
        <v>3.8380000000000001</v>
      </c>
      <c r="F72" s="73">
        <f t="shared" ref="F72:F73" si="24">D72-D72*10%</f>
        <v>3.6360000000000001</v>
      </c>
      <c r="G72" s="73">
        <f t="shared" ref="G72:G73" si="25">D72*0.85</f>
        <v>3.4339999999999997</v>
      </c>
      <c r="H72" s="25"/>
      <c r="I72" s="58"/>
      <c r="J72" s="38"/>
      <c r="K72" s="75"/>
    </row>
    <row r="73" spans="1:11" ht="33" customHeight="1">
      <c r="A73" s="100">
        <v>61</v>
      </c>
      <c r="B73" s="16" t="s">
        <v>455</v>
      </c>
      <c r="C73" s="113"/>
      <c r="D73" s="73">
        <v>4.22</v>
      </c>
      <c r="E73" s="73">
        <f t="shared" si="23"/>
        <v>4.0089999999999995</v>
      </c>
      <c r="F73" s="73">
        <f t="shared" si="24"/>
        <v>3.7979999999999996</v>
      </c>
      <c r="G73" s="73">
        <f t="shared" si="25"/>
        <v>3.5869999999999997</v>
      </c>
      <c r="H73" s="25"/>
      <c r="I73" s="58"/>
      <c r="J73" s="38"/>
      <c r="K73" s="75"/>
    </row>
    <row r="74" spans="1:11" ht="22.5" customHeight="1">
      <c r="A74" s="100">
        <v>62</v>
      </c>
      <c r="B74" s="16" t="s">
        <v>448</v>
      </c>
      <c r="C74" s="110"/>
      <c r="D74" s="73">
        <v>2.42</v>
      </c>
      <c r="E74" s="73">
        <f t="shared" ref="E74" si="26">D74-D74*5%</f>
        <v>2.2989999999999999</v>
      </c>
      <c r="F74" s="73">
        <f t="shared" ref="F74" si="27">D74-D74*10%</f>
        <v>2.1779999999999999</v>
      </c>
      <c r="G74" s="73">
        <f t="shared" si="7"/>
        <v>2.0569999999999999</v>
      </c>
      <c r="H74" s="25"/>
      <c r="I74" s="58"/>
      <c r="J74" s="38"/>
      <c r="K74" s="75"/>
    </row>
    <row r="75" spans="1:11" ht="21" customHeight="1">
      <c r="A75" s="100">
        <v>63</v>
      </c>
      <c r="B75" s="16" t="s">
        <v>449</v>
      </c>
      <c r="C75" s="111"/>
      <c r="D75" s="73">
        <v>2.42</v>
      </c>
      <c r="E75" s="73">
        <f t="shared" ref="E75:E86" si="28">D75-D75*5%</f>
        <v>2.2989999999999999</v>
      </c>
      <c r="F75" s="73">
        <f t="shared" ref="F75:F86" si="29">D75-D75*10%</f>
        <v>2.1779999999999999</v>
      </c>
      <c r="G75" s="73">
        <f t="shared" si="7"/>
        <v>2.0569999999999999</v>
      </c>
      <c r="H75" s="25"/>
      <c r="I75" s="58"/>
      <c r="J75" s="38"/>
      <c r="K75" s="75"/>
    </row>
    <row r="76" spans="1:11" ht="26.25" customHeight="1">
      <c r="A76" s="100">
        <v>64</v>
      </c>
      <c r="B76" s="16" t="s">
        <v>450</v>
      </c>
      <c r="C76" s="111"/>
      <c r="D76" s="73">
        <v>2.42</v>
      </c>
      <c r="E76" s="73">
        <f t="shared" si="28"/>
        <v>2.2989999999999999</v>
      </c>
      <c r="F76" s="73">
        <f t="shared" si="29"/>
        <v>2.1779999999999999</v>
      </c>
      <c r="G76" s="73">
        <f t="shared" si="7"/>
        <v>2.0569999999999999</v>
      </c>
      <c r="H76" s="25"/>
      <c r="I76" s="58"/>
      <c r="J76" s="38"/>
      <c r="K76" s="75"/>
    </row>
    <row r="77" spans="1:11" ht="24" customHeight="1">
      <c r="A77" s="100">
        <v>65</v>
      </c>
      <c r="B77" s="16" t="s">
        <v>453</v>
      </c>
      <c r="C77" s="113"/>
      <c r="D77" s="73">
        <v>2.42</v>
      </c>
      <c r="E77" s="73">
        <f t="shared" si="28"/>
        <v>2.2989999999999999</v>
      </c>
      <c r="F77" s="73">
        <f t="shared" si="29"/>
        <v>2.1779999999999999</v>
      </c>
      <c r="G77" s="73">
        <f t="shared" si="7"/>
        <v>2.0569999999999999</v>
      </c>
      <c r="H77" s="25"/>
      <c r="I77" s="58"/>
      <c r="J77" s="38"/>
      <c r="K77" s="75"/>
    </row>
    <row r="78" spans="1:11" ht="24" customHeight="1">
      <c r="A78" s="100">
        <v>66</v>
      </c>
      <c r="B78" s="16" t="s">
        <v>290</v>
      </c>
      <c r="C78" s="110"/>
      <c r="D78" s="73">
        <v>3.32</v>
      </c>
      <c r="E78" s="73">
        <f t="shared" ref="E78:E79" si="30">D78-D78*5%</f>
        <v>3.1539999999999999</v>
      </c>
      <c r="F78" s="73">
        <f t="shared" ref="F78:F79" si="31">D78-D78*10%</f>
        <v>2.988</v>
      </c>
      <c r="G78" s="73">
        <f t="shared" si="7"/>
        <v>2.8219999999999996</v>
      </c>
      <c r="H78" s="25"/>
      <c r="I78" s="58"/>
      <c r="J78" s="38"/>
      <c r="K78" s="75"/>
    </row>
    <row r="79" spans="1:11" ht="24" customHeight="1">
      <c r="A79" s="100">
        <v>67</v>
      </c>
      <c r="B79" s="16" t="s">
        <v>291</v>
      </c>
      <c r="C79" s="113"/>
      <c r="D79" s="73">
        <v>3.32</v>
      </c>
      <c r="E79" s="73">
        <f t="shared" si="30"/>
        <v>3.1539999999999999</v>
      </c>
      <c r="F79" s="73">
        <f t="shared" si="31"/>
        <v>2.988</v>
      </c>
      <c r="G79" s="73">
        <f t="shared" si="7"/>
        <v>2.8219999999999996</v>
      </c>
      <c r="H79" s="25"/>
      <c r="I79" s="58"/>
      <c r="J79" s="38"/>
      <c r="K79" s="75"/>
    </row>
    <row r="80" spans="1:11" ht="41.25" customHeight="1">
      <c r="A80" s="100">
        <v>68</v>
      </c>
      <c r="B80" s="16" t="s">
        <v>231</v>
      </c>
      <c r="C80" s="112"/>
      <c r="D80" s="73">
        <v>2.2999999999999998</v>
      </c>
      <c r="E80" s="73">
        <f t="shared" si="28"/>
        <v>2.1849999999999996</v>
      </c>
      <c r="F80" s="73">
        <f t="shared" si="29"/>
        <v>2.0699999999999998</v>
      </c>
      <c r="G80" s="73">
        <f t="shared" si="7"/>
        <v>1.9549999999999998</v>
      </c>
      <c r="H80" s="25"/>
      <c r="I80" s="58"/>
      <c r="J80" s="38"/>
      <c r="K80" s="75"/>
    </row>
    <row r="81" spans="1:11" ht="41.25" customHeight="1">
      <c r="A81" s="100">
        <v>69</v>
      </c>
      <c r="B81" s="16" t="s">
        <v>232</v>
      </c>
      <c r="C81" s="112"/>
      <c r="D81" s="73">
        <v>2.4500000000000002</v>
      </c>
      <c r="E81" s="73">
        <f t="shared" si="28"/>
        <v>2.3275000000000001</v>
      </c>
      <c r="F81" s="73">
        <f t="shared" si="29"/>
        <v>2.2050000000000001</v>
      </c>
      <c r="G81" s="73">
        <f t="shared" si="7"/>
        <v>2.0825</v>
      </c>
      <c r="H81" s="25"/>
      <c r="I81" s="58"/>
      <c r="J81" s="38"/>
      <c r="K81" s="75"/>
    </row>
    <row r="82" spans="1:11" ht="41.25" customHeight="1">
      <c r="A82" s="100">
        <v>70</v>
      </c>
      <c r="B82" s="16" t="s">
        <v>233</v>
      </c>
      <c r="C82" s="112"/>
      <c r="D82" s="73">
        <v>2.2999999999999998</v>
      </c>
      <c r="E82" s="73">
        <f t="shared" si="28"/>
        <v>2.1849999999999996</v>
      </c>
      <c r="F82" s="73">
        <f t="shared" si="29"/>
        <v>2.0699999999999998</v>
      </c>
      <c r="G82" s="73">
        <f t="shared" si="7"/>
        <v>1.9549999999999998</v>
      </c>
      <c r="H82" s="25"/>
      <c r="I82" s="58"/>
      <c r="J82" s="38"/>
      <c r="K82" s="75"/>
    </row>
    <row r="83" spans="1:11" ht="41.25" customHeight="1">
      <c r="A83" s="100">
        <v>71</v>
      </c>
      <c r="B83" s="16" t="s">
        <v>446</v>
      </c>
      <c r="C83" s="110"/>
      <c r="D83" s="73">
        <v>1.94</v>
      </c>
      <c r="E83" s="73">
        <f t="shared" ref="E83:E84" si="32">D83-D83*5%</f>
        <v>1.843</v>
      </c>
      <c r="F83" s="73">
        <f t="shared" ref="F83:F84" si="33">D83-D83*10%</f>
        <v>1.746</v>
      </c>
      <c r="G83" s="73">
        <f t="shared" ref="G83:G84" si="34">D83*0.85</f>
        <v>1.649</v>
      </c>
      <c r="H83" s="25"/>
      <c r="I83" s="58"/>
      <c r="J83" s="38"/>
      <c r="K83" s="75"/>
    </row>
    <row r="84" spans="1:11" ht="41.25" customHeight="1">
      <c r="A84" s="100">
        <v>72</v>
      </c>
      <c r="B84" s="16" t="s">
        <v>447</v>
      </c>
      <c r="C84" s="113"/>
      <c r="D84" s="73">
        <v>1.94</v>
      </c>
      <c r="E84" s="73">
        <f t="shared" si="32"/>
        <v>1.843</v>
      </c>
      <c r="F84" s="73">
        <f t="shared" si="33"/>
        <v>1.746</v>
      </c>
      <c r="G84" s="73">
        <f t="shared" si="34"/>
        <v>1.649</v>
      </c>
      <c r="H84" s="25"/>
      <c r="I84" s="58"/>
      <c r="J84" s="38"/>
      <c r="K84" s="75"/>
    </row>
    <row r="85" spans="1:11" ht="41.25" customHeight="1">
      <c r="A85" s="100">
        <v>73</v>
      </c>
      <c r="B85" s="16" t="s">
        <v>406</v>
      </c>
      <c r="C85" s="110"/>
      <c r="D85" s="73">
        <v>2.42</v>
      </c>
      <c r="E85" s="73">
        <f t="shared" si="28"/>
        <v>2.2989999999999999</v>
      </c>
      <c r="F85" s="73">
        <f t="shared" si="29"/>
        <v>2.1779999999999999</v>
      </c>
      <c r="G85" s="73">
        <f t="shared" si="7"/>
        <v>2.0569999999999999</v>
      </c>
      <c r="H85" s="25"/>
      <c r="I85" s="58"/>
      <c r="J85" s="38"/>
      <c r="K85" s="75"/>
    </row>
    <row r="86" spans="1:11" ht="41.25" customHeight="1">
      <c r="A86" s="100">
        <v>74</v>
      </c>
      <c r="B86" s="16" t="s">
        <v>405</v>
      </c>
      <c r="C86" s="113"/>
      <c r="D86" s="73">
        <v>2.42</v>
      </c>
      <c r="E86" s="73">
        <f t="shared" si="28"/>
        <v>2.2989999999999999</v>
      </c>
      <c r="F86" s="73">
        <f t="shared" si="29"/>
        <v>2.1779999999999999</v>
      </c>
      <c r="G86" s="73">
        <f t="shared" si="7"/>
        <v>2.0569999999999999</v>
      </c>
      <c r="H86" s="25"/>
      <c r="I86" s="58"/>
      <c r="J86" s="38"/>
      <c r="K86" s="75"/>
    </row>
    <row r="87" spans="1:11" ht="41.25" customHeight="1">
      <c r="A87" s="100">
        <v>75</v>
      </c>
      <c r="B87" s="16" t="s">
        <v>234</v>
      </c>
      <c r="C87" s="34"/>
      <c r="D87" s="73">
        <v>2.4</v>
      </c>
      <c r="E87" s="73">
        <f t="shared" si="10"/>
        <v>2.2799999999999998</v>
      </c>
      <c r="F87" s="73">
        <f t="shared" si="11"/>
        <v>2.16</v>
      </c>
      <c r="G87" s="73">
        <f t="shared" si="7"/>
        <v>2.04</v>
      </c>
      <c r="H87" s="25"/>
      <c r="I87" s="58"/>
      <c r="J87" s="38"/>
      <c r="K87" s="75"/>
    </row>
    <row r="88" spans="1:11" ht="25.5" customHeight="1">
      <c r="A88" s="100">
        <v>76</v>
      </c>
      <c r="B88" s="16" t="s">
        <v>408</v>
      </c>
      <c r="C88" s="110"/>
      <c r="D88" s="73">
        <v>4.03</v>
      </c>
      <c r="E88" s="73">
        <f t="shared" si="10"/>
        <v>3.8285</v>
      </c>
      <c r="F88" s="73">
        <f t="shared" si="11"/>
        <v>3.6270000000000002</v>
      </c>
      <c r="G88" s="73">
        <f t="shared" si="7"/>
        <v>3.4255</v>
      </c>
      <c r="H88" s="25"/>
      <c r="I88" s="58"/>
      <c r="J88" s="38"/>
      <c r="K88" s="75"/>
    </row>
    <row r="89" spans="1:11" ht="24" customHeight="1">
      <c r="A89" s="100">
        <v>77</v>
      </c>
      <c r="B89" s="16" t="s">
        <v>407</v>
      </c>
      <c r="C89" s="113"/>
      <c r="D89" s="73">
        <v>4.3</v>
      </c>
      <c r="E89" s="73">
        <f t="shared" ref="E89" si="35">D89-D89*5%</f>
        <v>4.085</v>
      </c>
      <c r="F89" s="73">
        <f t="shared" ref="F89" si="36">D89-D89*10%</f>
        <v>3.8699999999999997</v>
      </c>
      <c r="G89" s="73">
        <f t="shared" si="7"/>
        <v>3.6549999999999998</v>
      </c>
      <c r="H89" s="25"/>
      <c r="I89" s="58"/>
      <c r="J89" s="38"/>
      <c r="K89" s="75"/>
    </row>
    <row r="90" spans="1:11" ht="24" customHeight="1">
      <c r="A90" s="100">
        <v>78</v>
      </c>
      <c r="B90" s="16" t="s">
        <v>286</v>
      </c>
      <c r="C90" s="110"/>
      <c r="D90" s="73">
        <v>3.09</v>
      </c>
      <c r="E90" s="73">
        <f t="shared" ref="E90:E91" si="37">D90-D90*5%</f>
        <v>2.9354999999999998</v>
      </c>
      <c r="F90" s="73">
        <f t="shared" ref="F90:F91" si="38">D90-D90*10%</f>
        <v>2.7809999999999997</v>
      </c>
      <c r="G90" s="73">
        <f t="shared" si="7"/>
        <v>2.6264999999999996</v>
      </c>
      <c r="H90" s="25"/>
      <c r="I90" s="58"/>
      <c r="J90" s="38"/>
      <c r="K90" s="75"/>
    </row>
    <row r="91" spans="1:11" ht="24" customHeight="1">
      <c r="A91" s="100">
        <v>79</v>
      </c>
      <c r="B91" s="16" t="s">
        <v>287</v>
      </c>
      <c r="C91" s="113"/>
      <c r="D91" s="73">
        <v>3.09</v>
      </c>
      <c r="E91" s="73">
        <f t="shared" si="37"/>
        <v>2.9354999999999998</v>
      </c>
      <c r="F91" s="73">
        <f t="shared" si="38"/>
        <v>2.7809999999999997</v>
      </c>
      <c r="G91" s="73">
        <f t="shared" si="7"/>
        <v>2.6264999999999996</v>
      </c>
      <c r="H91" s="25"/>
      <c r="I91" s="58"/>
      <c r="J91" s="38"/>
      <c r="K91" s="75"/>
    </row>
    <row r="92" spans="1:11" ht="33" customHeight="1">
      <c r="A92" s="100">
        <v>80</v>
      </c>
      <c r="B92" s="63" t="s">
        <v>381</v>
      </c>
      <c r="C92" s="110"/>
      <c r="D92" s="72">
        <v>3.85</v>
      </c>
      <c r="E92" s="72">
        <f t="shared" ref="E92:E98" si="39">D92-D92*5%</f>
        <v>3.6575000000000002</v>
      </c>
      <c r="F92" s="72">
        <f t="shared" ref="F92:F98" si="40">D92-D92*10%</f>
        <v>3.4649999999999999</v>
      </c>
      <c r="G92" s="72">
        <f t="shared" ref="G92:G153" si="41">D92*0.85</f>
        <v>3.2725</v>
      </c>
      <c r="H92" s="25"/>
      <c r="I92" s="58"/>
      <c r="J92" s="38"/>
      <c r="K92" s="75"/>
    </row>
    <row r="93" spans="1:11" ht="30" customHeight="1">
      <c r="A93" s="100">
        <v>81</v>
      </c>
      <c r="B93" s="63" t="s">
        <v>379</v>
      </c>
      <c r="C93" s="111"/>
      <c r="D93" s="72">
        <v>3.85</v>
      </c>
      <c r="E93" s="72">
        <f t="shared" si="39"/>
        <v>3.6575000000000002</v>
      </c>
      <c r="F93" s="72">
        <f t="shared" si="40"/>
        <v>3.4649999999999999</v>
      </c>
      <c r="G93" s="72">
        <f t="shared" si="41"/>
        <v>3.2725</v>
      </c>
      <c r="H93" s="25"/>
      <c r="I93" s="58"/>
      <c r="J93" s="38"/>
      <c r="K93" s="75"/>
    </row>
    <row r="94" spans="1:11" ht="30.75" customHeight="1">
      <c r="A94" s="100">
        <v>82</v>
      </c>
      <c r="B94" s="63" t="s">
        <v>380</v>
      </c>
      <c r="C94" s="113"/>
      <c r="D94" s="72">
        <v>3.85</v>
      </c>
      <c r="E94" s="72">
        <f t="shared" si="39"/>
        <v>3.6575000000000002</v>
      </c>
      <c r="F94" s="72">
        <f t="shared" si="40"/>
        <v>3.4649999999999999</v>
      </c>
      <c r="G94" s="72">
        <f t="shared" si="41"/>
        <v>3.2725</v>
      </c>
      <c r="H94" s="25"/>
      <c r="I94" s="58"/>
      <c r="J94" s="38"/>
      <c r="K94" s="75"/>
    </row>
    <row r="95" spans="1:11" ht="30.75" customHeight="1">
      <c r="A95" s="100">
        <v>83</v>
      </c>
      <c r="B95" s="93" t="s">
        <v>537</v>
      </c>
      <c r="C95" s="110"/>
      <c r="D95" s="94">
        <v>5.0999999999999996</v>
      </c>
      <c r="E95" s="94">
        <f t="shared" si="39"/>
        <v>4.8449999999999998</v>
      </c>
      <c r="F95" s="94">
        <f t="shared" si="40"/>
        <v>4.59</v>
      </c>
      <c r="G95" s="94">
        <f t="shared" si="41"/>
        <v>4.335</v>
      </c>
      <c r="H95" s="25"/>
      <c r="I95" s="58"/>
      <c r="J95" s="38"/>
      <c r="K95" s="75"/>
    </row>
    <row r="96" spans="1:11" ht="30.75" customHeight="1">
      <c r="A96" s="100">
        <v>84</v>
      </c>
      <c r="B96" s="93" t="s">
        <v>538</v>
      </c>
      <c r="C96" s="128"/>
      <c r="D96" s="94">
        <v>5.0999999999999996</v>
      </c>
      <c r="E96" s="94">
        <f t="shared" si="39"/>
        <v>4.8449999999999998</v>
      </c>
      <c r="F96" s="94">
        <f t="shared" si="40"/>
        <v>4.59</v>
      </c>
      <c r="G96" s="94">
        <f t="shared" si="41"/>
        <v>4.335</v>
      </c>
      <c r="H96" s="25"/>
      <c r="I96" s="58"/>
      <c r="J96" s="38"/>
      <c r="K96" s="75"/>
    </row>
    <row r="97" spans="1:11" ht="30.75" customHeight="1">
      <c r="A97" s="100">
        <v>85</v>
      </c>
      <c r="B97" s="93" t="s">
        <v>539</v>
      </c>
      <c r="C97" s="129"/>
      <c r="D97" s="94">
        <v>5.0999999999999996</v>
      </c>
      <c r="E97" s="94">
        <f t="shared" si="39"/>
        <v>4.8449999999999998</v>
      </c>
      <c r="F97" s="94">
        <f t="shared" si="40"/>
        <v>4.59</v>
      </c>
      <c r="G97" s="94">
        <f t="shared" si="41"/>
        <v>4.335</v>
      </c>
      <c r="H97" s="25"/>
      <c r="I97" s="58"/>
      <c r="J97" s="38"/>
      <c r="K97" s="75"/>
    </row>
    <row r="98" spans="1:11" ht="29.25" customHeight="1">
      <c r="A98" s="100">
        <v>86</v>
      </c>
      <c r="B98" s="16" t="s">
        <v>409</v>
      </c>
      <c r="C98" s="110"/>
      <c r="D98" s="73">
        <v>2.91</v>
      </c>
      <c r="E98" s="73">
        <f t="shared" si="39"/>
        <v>2.7645</v>
      </c>
      <c r="F98" s="73">
        <f t="shared" si="40"/>
        <v>2.6190000000000002</v>
      </c>
      <c r="G98" s="73">
        <f t="shared" si="41"/>
        <v>2.4735</v>
      </c>
      <c r="H98" s="25"/>
      <c r="I98" s="58"/>
      <c r="J98" s="38"/>
      <c r="K98" s="75"/>
    </row>
    <row r="99" spans="1:11" ht="30" customHeight="1">
      <c r="A99" s="100">
        <v>87</v>
      </c>
      <c r="B99" s="16" t="s">
        <v>410</v>
      </c>
      <c r="C99" s="113"/>
      <c r="D99" s="73">
        <v>2.91</v>
      </c>
      <c r="E99" s="73">
        <f t="shared" ref="E99" si="42">D99-D99*5%</f>
        <v>2.7645</v>
      </c>
      <c r="F99" s="73">
        <f t="shared" ref="F99" si="43">D99-D99*10%</f>
        <v>2.6190000000000002</v>
      </c>
      <c r="G99" s="73">
        <f t="shared" si="41"/>
        <v>2.4735</v>
      </c>
      <c r="H99" s="25"/>
      <c r="I99" s="58"/>
      <c r="J99" s="38"/>
      <c r="K99" s="75"/>
    </row>
    <row r="100" spans="1:11" ht="28.5" customHeight="1">
      <c r="A100" s="100">
        <v>88</v>
      </c>
      <c r="B100" s="16" t="s">
        <v>411</v>
      </c>
      <c r="C100" s="110"/>
      <c r="D100" s="73">
        <v>2.88</v>
      </c>
      <c r="E100" s="73">
        <f t="shared" ref="E100" si="44">D100-D100*5%</f>
        <v>2.7359999999999998</v>
      </c>
      <c r="F100" s="73">
        <f t="shared" ref="F100" si="45">D100-D100*10%</f>
        <v>2.5920000000000001</v>
      </c>
      <c r="G100" s="73">
        <f t="shared" si="41"/>
        <v>2.448</v>
      </c>
      <c r="H100" s="25"/>
      <c r="I100" s="58"/>
      <c r="J100" s="38"/>
      <c r="K100" s="75"/>
    </row>
    <row r="101" spans="1:11" ht="27" customHeight="1">
      <c r="A101" s="100">
        <v>89</v>
      </c>
      <c r="B101" s="16" t="s">
        <v>412</v>
      </c>
      <c r="C101" s="113"/>
      <c r="D101" s="73">
        <v>3.07</v>
      </c>
      <c r="E101" s="73">
        <f t="shared" ref="E101" si="46">D101-D101*5%</f>
        <v>2.9164999999999996</v>
      </c>
      <c r="F101" s="73">
        <f t="shared" ref="F101" si="47">D101-D101*10%</f>
        <v>2.7629999999999999</v>
      </c>
      <c r="G101" s="73">
        <f t="shared" si="41"/>
        <v>2.6094999999999997</v>
      </c>
      <c r="H101" s="25"/>
      <c r="I101" s="58"/>
      <c r="J101" s="38"/>
      <c r="K101" s="75"/>
    </row>
    <row r="102" spans="1:11" ht="28.5" customHeight="1">
      <c r="A102" s="100">
        <v>90</v>
      </c>
      <c r="B102" s="16" t="s">
        <v>333</v>
      </c>
      <c r="C102" s="110"/>
      <c r="D102" s="73">
        <v>6.38</v>
      </c>
      <c r="E102" s="73">
        <f t="shared" ref="E102" si="48">D102-D102*5%</f>
        <v>6.0609999999999999</v>
      </c>
      <c r="F102" s="73">
        <f t="shared" ref="F102" si="49">D102-D102*10%</f>
        <v>5.742</v>
      </c>
      <c r="G102" s="73">
        <f t="shared" si="41"/>
        <v>5.423</v>
      </c>
      <c r="H102" s="25"/>
      <c r="I102" s="58"/>
      <c r="J102" s="38"/>
      <c r="K102" s="75"/>
    </row>
    <row r="103" spans="1:11" ht="29.25" customHeight="1">
      <c r="A103" s="100">
        <v>91</v>
      </c>
      <c r="B103" s="16" t="s">
        <v>369</v>
      </c>
      <c r="C103" s="111"/>
      <c r="D103" s="73">
        <v>8.93</v>
      </c>
      <c r="E103" s="73">
        <f t="shared" ref="E103" si="50">D103-D103*5%</f>
        <v>8.4834999999999994</v>
      </c>
      <c r="F103" s="73">
        <f t="shared" ref="F103" si="51">D103-D103*10%</f>
        <v>8.036999999999999</v>
      </c>
      <c r="G103" s="73">
        <f t="shared" si="41"/>
        <v>7.5904999999999996</v>
      </c>
      <c r="H103" s="25"/>
      <c r="I103" s="58"/>
      <c r="J103" s="38"/>
      <c r="K103" s="75"/>
    </row>
    <row r="104" spans="1:11" ht="28.5" customHeight="1">
      <c r="A104" s="100">
        <v>92</v>
      </c>
      <c r="B104" s="16" t="s">
        <v>370</v>
      </c>
      <c r="C104" s="111"/>
      <c r="D104" s="73">
        <v>10.72</v>
      </c>
      <c r="E104" s="73">
        <f t="shared" ref="E104:E131" si="52">D104-D104*5%</f>
        <v>10.184000000000001</v>
      </c>
      <c r="F104" s="73">
        <f t="shared" ref="F104:F131" si="53">D104-D104*10%</f>
        <v>9.6479999999999997</v>
      </c>
      <c r="G104" s="73">
        <f t="shared" si="41"/>
        <v>9.1120000000000001</v>
      </c>
      <c r="H104" s="25"/>
      <c r="I104" s="58"/>
      <c r="J104" s="38"/>
      <c r="K104" s="75"/>
    </row>
    <row r="105" spans="1:11" ht="28.5" customHeight="1">
      <c r="A105" s="100">
        <v>93</v>
      </c>
      <c r="B105" s="16" t="s">
        <v>403</v>
      </c>
      <c r="C105" s="111"/>
      <c r="D105" s="73">
        <v>14.8</v>
      </c>
      <c r="E105" s="73">
        <f t="shared" si="52"/>
        <v>14.06</v>
      </c>
      <c r="F105" s="73">
        <f t="shared" si="53"/>
        <v>13.32</v>
      </c>
      <c r="G105" s="73">
        <f t="shared" ref="G105" si="54">D105*0.85</f>
        <v>12.58</v>
      </c>
      <c r="H105" s="25"/>
      <c r="I105" s="58"/>
      <c r="J105" s="38"/>
      <c r="K105" s="75"/>
    </row>
    <row r="106" spans="1:11" ht="28.5" customHeight="1">
      <c r="A106" s="100">
        <v>94</v>
      </c>
      <c r="B106" s="16" t="s">
        <v>387</v>
      </c>
      <c r="C106" s="111"/>
      <c r="D106" s="73">
        <v>12.76</v>
      </c>
      <c r="E106" s="73">
        <f t="shared" ref="E106" si="55">D106-D106*5%</f>
        <v>12.122</v>
      </c>
      <c r="F106" s="73">
        <f t="shared" ref="F106" si="56">D106-D106*10%</f>
        <v>11.484</v>
      </c>
      <c r="G106" s="73">
        <f t="shared" si="41"/>
        <v>10.846</v>
      </c>
      <c r="H106" s="25"/>
      <c r="I106" s="58"/>
      <c r="J106" s="38"/>
      <c r="K106" s="75"/>
    </row>
    <row r="107" spans="1:11" ht="29.25" customHeight="1">
      <c r="A107" s="100">
        <v>95</v>
      </c>
      <c r="B107" s="16" t="s">
        <v>371</v>
      </c>
      <c r="C107" s="111"/>
      <c r="D107" s="73">
        <v>12.76</v>
      </c>
      <c r="E107" s="73">
        <f t="shared" si="52"/>
        <v>12.122</v>
      </c>
      <c r="F107" s="73">
        <f t="shared" si="53"/>
        <v>11.484</v>
      </c>
      <c r="G107" s="73">
        <f t="shared" si="41"/>
        <v>10.846</v>
      </c>
      <c r="H107" s="25"/>
      <c r="I107" s="58"/>
      <c r="J107" s="38"/>
      <c r="K107" s="75"/>
    </row>
    <row r="108" spans="1:11" ht="29.25" customHeight="1">
      <c r="A108" s="100">
        <v>96</v>
      </c>
      <c r="B108" s="16" t="s">
        <v>372</v>
      </c>
      <c r="C108" s="113"/>
      <c r="D108" s="73">
        <v>12.76</v>
      </c>
      <c r="E108" s="73">
        <f t="shared" si="52"/>
        <v>12.122</v>
      </c>
      <c r="F108" s="73">
        <f t="shared" si="53"/>
        <v>11.484</v>
      </c>
      <c r="G108" s="73">
        <f t="shared" si="41"/>
        <v>10.846</v>
      </c>
      <c r="H108" s="25"/>
      <c r="I108" s="58"/>
      <c r="J108" s="38"/>
      <c r="K108" s="75"/>
    </row>
    <row r="109" spans="1:11" ht="50.25" customHeight="1">
      <c r="A109" s="100">
        <v>97</v>
      </c>
      <c r="B109" s="16" t="s">
        <v>331</v>
      </c>
      <c r="C109" s="41"/>
      <c r="D109" s="73">
        <v>8.16</v>
      </c>
      <c r="E109" s="73">
        <f t="shared" ref="E109" si="57">D109-D109*5%</f>
        <v>7.7519999999999998</v>
      </c>
      <c r="F109" s="73">
        <f t="shared" ref="F109" si="58">D109-D109*10%</f>
        <v>7.3440000000000003</v>
      </c>
      <c r="G109" s="73">
        <f t="shared" si="41"/>
        <v>6.9359999999999999</v>
      </c>
      <c r="H109" s="25"/>
      <c r="I109" s="58"/>
      <c r="J109" s="38"/>
      <c r="K109" s="75"/>
    </row>
    <row r="110" spans="1:11" ht="48" customHeight="1">
      <c r="A110" s="100">
        <v>98</v>
      </c>
      <c r="B110" s="16" t="s">
        <v>343</v>
      </c>
      <c r="C110" s="41"/>
      <c r="D110" s="73">
        <v>8.16</v>
      </c>
      <c r="E110" s="73">
        <f t="shared" si="52"/>
        <v>7.7519999999999998</v>
      </c>
      <c r="F110" s="73">
        <f t="shared" si="53"/>
        <v>7.3440000000000003</v>
      </c>
      <c r="G110" s="73">
        <f t="shared" si="41"/>
        <v>6.9359999999999999</v>
      </c>
      <c r="H110" s="25"/>
      <c r="I110" s="58"/>
      <c r="J110" s="38"/>
      <c r="K110" s="75"/>
    </row>
    <row r="111" spans="1:11" ht="50.25" customHeight="1">
      <c r="A111" s="100">
        <v>99</v>
      </c>
      <c r="B111" s="17" t="s">
        <v>328</v>
      </c>
      <c r="C111" s="41"/>
      <c r="D111" s="73">
        <v>24.48</v>
      </c>
      <c r="E111" s="73">
        <f t="shared" si="52"/>
        <v>23.256</v>
      </c>
      <c r="F111" s="73">
        <f t="shared" si="53"/>
        <v>22.032</v>
      </c>
      <c r="G111" s="73">
        <f t="shared" si="41"/>
        <v>20.808</v>
      </c>
      <c r="H111" s="25"/>
      <c r="I111" s="58"/>
      <c r="J111" s="38"/>
      <c r="K111" s="75"/>
    </row>
    <row r="112" spans="1:11" ht="48" customHeight="1">
      <c r="A112" s="100">
        <v>100</v>
      </c>
      <c r="B112" s="16" t="s">
        <v>316</v>
      </c>
      <c r="C112" s="41"/>
      <c r="D112" s="73">
        <v>5.0999999999999996</v>
      </c>
      <c r="E112" s="73">
        <f t="shared" si="52"/>
        <v>4.8449999999999998</v>
      </c>
      <c r="F112" s="73">
        <f t="shared" si="53"/>
        <v>4.59</v>
      </c>
      <c r="G112" s="73">
        <f t="shared" si="41"/>
        <v>4.335</v>
      </c>
      <c r="H112" s="25"/>
      <c r="I112" s="58"/>
      <c r="J112" s="38"/>
      <c r="K112" s="75"/>
    </row>
    <row r="113" spans="1:11" ht="47.25" customHeight="1">
      <c r="A113" s="100">
        <v>101</v>
      </c>
      <c r="B113" s="16" t="s">
        <v>317</v>
      </c>
      <c r="C113" s="41"/>
      <c r="D113" s="73">
        <v>5.0999999999999996</v>
      </c>
      <c r="E113" s="73">
        <f t="shared" si="52"/>
        <v>4.8449999999999998</v>
      </c>
      <c r="F113" s="73">
        <f t="shared" si="53"/>
        <v>4.59</v>
      </c>
      <c r="G113" s="73">
        <f t="shared" si="41"/>
        <v>4.335</v>
      </c>
      <c r="H113" s="25"/>
      <c r="I113" s="58"/>
      <c r="J113" s="38"/>
      <c r="K113" s="75"/>
    </row>
    <row r="114" spans="1:11" ht="47.25" customHeight="1">
      <c r="A114" s="100">
        <v>102</v>
      </c>
      <c r="B114" s="17" t="s">
        <v>326</v>
      </c>
      <c r="C114" s="41"/>
      <c r="D114" s="73">
        <v>24.48</v>
      </c>
      <c r="E114" s="73">
        <f t="shared" si="52"/>
        <v>23.256</v>
      </c>
      <c r="F114" s="73">
        <f t="shared" si="53"/>
        <v>22.032</v>
      </c>
      <c r="G114" s="73">
        <f t="shared" si="41"/>
        <v>20.808</v>
      </c>
      <c r="H114" s="25"/>
      <c r="I114" s="58"/>
      <c r="J114" s="38"/>
      <c r="K114" s="75"/>
    </row>
    <row r="115" spans="1:11" ht="44.25" customHeight="1">
      <c r="A115" s="100">
        <v>103</v>
      </c>
      <c r="B115" s="16" t="s">
        <v>318</v>
      </c>
      <c r="C115" s="41"/>
      <c r="D115" s="73">
        <v>5.0999999999999996</v>
      </c>
      <c r="E115" s="73">
        <f t="shared" si="52"/>
        <v>4.8449999999999998</v>
      </c>
      <c r="F115" s="73">
        <f t="shared" si="53"/>
        <v>4.59</v>
      </c>
      <c r="G115" s="73">
        <f t="shared" si="41"/>
        <v>4.335</v>
      </c>
      <c r="H115" s="25"/>
      <c r="I115" s="58"/>
      <c r="J115" s="38"/>
      <c r="K115" s="75"/>
    </row>
    <row r="116" spans="1:11" ht="43.5">
      <c r="A116" s="100">
        <v>104</v>
      </c>
      <c r="B116" s="16" t="s">
        <v>319</v>
      </c>
      <c r="C116" s="41"/>
      <c r="D116" s="73">
        <v>5.0999999999999996</v>
      </c>
      <c r="E116" s="73">
        <f t="shared" si="52"/>
        <v>4.8449999999999998</v>
      </c>
      <c r="F116" s="73">
        <f t="shared" si="53"/>
        <v>4.59</v>
      </c>
      <c r="G116" s="73">
        <f t="shared" si="41"/>
        <v>4.335</v>
      </c>
      <c r="H116" s="25"/>
      <c r="I116" s="58"/>
      <c r="J116" s="38"/>
      <c r="K116" s="75"/>
    </row>
    <row r="117" spans="1:11" ht="43.5">
      <c r="A117" s="100">
        <v>105</v>
      </c>
      <c r="B117" s="17" t="s">
        <v>327</v>
      </c>
      <c r="C117" s="110"/>
      <c r="D117" s="73">
        <v>22.96</v>
      </c>
      <c r="E117" s="73">
        <f t="shared" si="52"/>
        <v>21.812000000000001</v>
      </c>
      <c r="F117" s="73">
        <f t="shared" si="53"/>
        <v>20.664000000000001</v>
      </c>
      <c r="G117" s="73">
        <f t="shared" si="41"/>
        <v>19.516000000000002</v>
      </c>
      <c r="H117" s="25"/>
      <c r="I117" s="58"/>
      <c r="J117" s="38"/>
      <c r="K117" s="75"/>
    </row>
    <row r="118" spans="1:11" ht="43.5">
      <c r="A118" s="100">
        <v>106</v>
      </c>
      <c r="B118" s="16" t="s">
        <v>320</v>
      </c>
      <c r="C118" s="113"/>
      <c r="D118" s="73">
        <v>5.44</v>
      </c>
      <c r="E118" s="73">
        <f t="shared" si="52"/>
        <v>5.1680000000000001</v>
      </c>
      <c r="F118" s="73">
        <f t="shared" si="53"/>
        <v>4.8960000000000008</v>
      </c>
      <c r="G118" s="73">
        <f t="shared" si="41"/>
        <v>4.6240000000000006</v>
      </c>
      <c r="H118" s="25"/>
      <c r="I118" s="58"/>
      <c r="J118" s="38"/>
      <c r="K118" s="75"/>
    </row>
    <row r="119" spans="1:11" ht="37.5" customHeight="1">
      <c r="A119" s="100">
        <v>107</v>
      </c>
      <c r="B119" s="16" t="s">
        <v>342</v>
      </c>
      <c r="C119" s="41"/>
      <c r="D119" s="73">
        <v>13.52</v>
      </c>
      <c r="E119" s="73">
        <f t="shared" si="52"/>
        <v>12.843999999999999</v>
      </c>
      <c r="F119" s="73">
        <f t="shared" si="53"/>
        <v>12.167999999999999</v>
      </c>
      <c r="G119" s="73">
        <f t="shared" si="41"/>
        <v>11.491999999999999</v>
      </c>
      <c r="H119" s="25"/>
      <c r="I119" s="58"/>
      <c r="J119" s="38"/>
      <c r="K119" s="75"/>
    </row>
    <row r="120" spans="1:11" ht="39.75" customHeight="1">
      <c r="A120" s="100">
        <v>108</v>
      </c>
      <c r="B120" s="16" t="s">
        <v>341</v>
      </c>
      <c r="C120" s="41"/>
      <c r="D120" s="73">
        <v>7.65</v>
      </c>
      <c r="E120" s="73">
        <f t="shared" si="52"/>
        <v>7.2675000000000001</v>
      </c>
      <c r="F120" s="73">
        <f t="shared" si="53"/>
        <v>6.8849999999999998</v>
      </c>
      <c r="G120" s="73">
        <f t="shared" si="41"/>
        <v>6.5025000000000004</v>
      </c>
      <c r="H120" s="25"/>
      <c r="I120" s="58"/>
      <c r="J120" s="38"/>
      <c r="K120" s="75"/>
    </row>
    <row r="121" spans="1:11" ht="43.5">
      <c r="A121" s="100">
        <v>109</v>
      </c>
      <c r="B121" s="16" t="s">
        <v>349</v>
      </c>
      <c r="C121" s="41"/>
      <c r="D121" s="73">
        <v>7.65</v>
      </c>
      <c r="E121" s="73">
        <f t="shared" si="52"/>
        <v>7.2675000000000001</v>
      </c>
      <c r="F121" s="73">
        <f t="shared" si="53"/>
        <v>6.8849999999999998</v>
      </c>
      <c r="G121" s="73">
        <f t="shared" si="41"/>
        <v>6.5025000000000004</v>
      </c>
      <c r="H121" s="25"/>
      <c r="I121" s="58"/>
      <c r="J121" s="38"/>
      <c r="K121" s="75"/>
    </row>
    <row r="122" spans="1:11" ht="43.5">
      <c r="A122" s="100">
        <v>110</v>
      </c>
      <c r="B122" s="16" t="s">
        <v>350</v>
      </c>
      <c r="C122" s="41"/>
      <c r="D122" s="73">
        <v>5.0999999999999996</v>
      </c>
      <c r="E122" s="73">
        <f t="shared" si="52"/>
        <v>4.8449999999999998</v>
      </c>
      <c r="F122" s="73">
        <f t="shared" si="53"/>
        <v>4.59</v>
      </c>
      <c r="G122" s="73">
        <f t="shared" si="41"/>
        <v>4.335</v>
      </c>
      <c r="H122" s="25"/>
      <c r="I122" s="58"/>
      <c r="J122" s="38"/>
      <c r="K122" s="75"/>
    </row>
    <row r="123" spans="1:11" ht="48.75" customHeight="1">
      <c r="A123" s="100">
        <v>111</v>
      </c>
      <c r="B123" s="16" t="s">
        <v>340</v>
      </c>
      <c r="C123" s="41"/>
      <c r="D123" s="73">
        <v>10.210000000000001</v>
      </c>
      <c r="E123" s="73">
        <f t="shared" si="52"/>
        <v>9.6995000000000005</v>
      </c>
      <c r="F123" s="73">
        <f t="shared" si="53"/>
        <v>9.1890000000000001</v>
      </c>
      <c r="G123" s="73">
        <f t="shared" si="41"/>
        <v>8.6784999999999997</v>
      </c>
      <c r="H123" s="25"/>
      <c r="I123" s="58"/>
      <c r="J123" s="38"/>
      <c r="K123" s="75"/>
    </row>
    <row r="124" spans="1:11" ht="48.75" customHeight="1">
      <c r="A124" s="100">
        <v>114</v>
      </c>
      <c r="B124" s="16" t="s">
        <v>390</v>
      </c>
      <c r="C124" s="44"/>
      <c r="D124" s="73">
        <v>12.9</v>
      </c>
      <c r="E124" s="73">
        <f t="shared" ref="E124:E128" si="59">D124-D124*5%</f>
        <v>12.255000000000001</v>
      </c>
      <c r="F124" s="73">
        <f t="shared" ref="F124:F128" si="60">D124-D124*10%</f>
        <v>11.61</v>
      </c>
      <c r="G124" s="73">
        <f t="shared" si="41"/>
        <v>10.965</v>
      </c>
      <c r="H124" s="25"/>
      <c r="I124" s="58"/>
      <c r="J124" s="38"/>
      <c r="K124" s="75"/>
    </row>
    <row r="125" spans="1:11" ht="48.75" customHeight="1">
      <c r="A125" s="100">
        <v>115</v>
      </c>
      <c r="B125" s="16" t="s">
        <v>391</v>
      </c>
      <c r="C125" s="44"/>
      <c r="D125" s="73">
        <v>10.88</v>
      </c>
      <c r="E125" s="73">
        <f t="shared" si="59"/>
        <v>10.336</v>
      </c>
      <c r="F125" s="73">
        <f t="shared" si="60"/>
        <v>9.7920000000000016</v>
      </c>
      <c r="G125" s="73">
        <f t="shared" si="41"/>
        <v>9.2480000000000011</v>
      </c>
      <c r="H125" s="25"/>
      <c r="I125" s="58"/>
      <c r="J125" s="38"/>
      <c r="K125" s="75"/>
    </row>
    <row r="126" spans="1:11" ht="48.75" customHeight="1">
      <c r="A126" s="100">
        <v>116</v>
      </c>
      <c r="B126" s="16" t="s">
        <v>392</v>
      </c>
      <c r="C126" s="44"/>
      <c r="D126" s="73">
        <v>14.8</v>
      </c>
      <c r="E126" s="73">
        <f t="shared" si="59"/>
        <v>14.06</v>
      </c>
      <c r="F126" s="73">
        <f t="shared" si="60"/>
        <v>13.32</v>
      </c>
      <c r="G126" s="73">
        <f t="shared" si="41"/>
        <v>12.58</v>
      </c>
      <c r="H126" s="25"/>
      <c r="I126" s="58"/>
      <c r="J126" s="38"/>
      <c r="K126" s="75"/>
    </row>
    <row r="127" spans="1:11" ht="48.75" customHeight="1">
      <c r="A127" s="100">
        <v>117</v>
      </c>
      <c r="B127" s="16" t="s">
        <v>393</v>
      </c>
      <c r="C127" s="44"/>
      <c r="D127" s="73">
        <v>10.210000000000001</v>
      </c>
      <c r="E127" s="73">
        <f t="shared" si="59"/>
        <v>9.6995000000000005</v>
      </c>
      <c r="F127" s="73">
        <f t="shared" si="60"/>
        <v>9.1890000000000001</v>
      </c>
      <c r="G127" s="73">
        <f t="shared" si="41"/>
        <v>8.6784999999999997</v>
      </c>
      <c r="H127" s="25"/>
      <c r="I127" s="58"/>
      <c r="J127" s="38"/>
      <c r="K127" s="75"/>
    </row>
    <row r="128" spans="1:11" ht="48.75" customHeight="1">
      <c r="A128" s="100">
        <v>118</v>
      </c>
      <c r="B128" s="16" t="s">
        <v>394</v>
      </c>
      <c r="C128" s="44"/>
      <c r="D128" s="73">
        <v>14.8</v>
      </c>
      <c r="E128" s="73">
        <f t="shared" si="59"/>
        <v>14.06</v>
      </c>
      <c r="F128" s="73">
        <f t="shared" si="60"/>
        <v>13.32</v>
      </c>
      <c r="G128" s="73">
        <f t="shared" si="41"/>
        <v>12.58</v>
      </c>
      <c r="H128" s="25"/>
      <c r="I128" s="58"/>
      <c r="J128" s="38"/>
      <c r="K128" s="75"/>
    </row>
    <row r="129" spans="1:11" ht="39" customHeight="1">
      <c r="A129" s="100">
        <v>119</v>
      </c>
      <c r="B129" s="16" t="s">
        <v>321</v>
      </c>
      <c r="C129" s="39"/>
      <c r="D129" s="73">
        <v>5.0999999999999996</v>
      </c>
      <c r="E129" s="73">
        <f t="shared" si="52"/>
        <v>4.8449999999999998</v>
      </c>
      <c r="F129" s="73">
        <f t="shared" si="53"/>
        <v>4.59</v>
      </c>
      <c r="G129" s="73">
        <f t="shared" si="41"/>
        <v>4.335</v>
      </c>
      <c r="H129" s="25"/>
      <c r="I129" s="58"/>
      <c r="J129" s="38"/>
      <c r="K129" s="75"/>
    </row>
    <row r="130" spans="1:11" ht="42" customHeight="1">
      <c r="A130" s="100">
        <v>120</v>
      </c>
      <c r="B130" s="16" t="s">
        <v>322</v>
      </c>
      <c r="C130" s="39"/>
      <c r="D130" s="73">
        <v>6.8</v>
      </c>
      <c r="E130" s="73">
        <f t="shared" si="52"/>
        <v>6.46</v>
      </c>
      <c r="F130" s="73">
        <f t="shared" si="53"/>
        <v>6.12</v>
      </c>
      <c r="G130" s="73">
        <f t="shared" si="41"/>
        <v>5.7799999999999994</v>
      </c>
      <c r="H130" s="25"/>
      <c r="I130" s="58"/>
      <c r="J130" s="38"/>
      <c r="K130" s="75"/>
    </row>
    <row r="131" spans="1:11" ht="41.25" customHeight="1">
      <c r="A131" s="100">
        <v>121</v>
      </c>
      <c r="B131" s="16" t="s">
        <v>269</v>
      </c>
      <c r="C131" s="21"/>
      <c r="D131" s="73">
        <v>1.36</v>
      </c>
      <c r="E131" s="73">
        <f t="shared" si="52"/>
        <v>1.292</v>
      </c>
      <c r="F131" s="73">
        <f t="shared" si="53"/>
        <v>1.2240000000000002</v>
      </c>
      <c r="G131" s="73">
        <f t="shared" si="41"/>
        <v>1.1560000000000001</v>
      </c>
      <c r="H131" s="25"/>
      <c r="I131" s="58"/>
      <c r="J131" s="38"/>
      <c r="K131" s="75"/>
    </row>
    <row r="132" spans="1:11" ht="53.25" customHeight="1">
      <c r="A132" s="100">
        <v>122</v>
      </c>
      <c r="B132" s="16" t="s">
        <v>351</v>
      </c>
      <c r="C132" s="33"/>
      <c r="D132" s="73">
        <v>12.88</v>
      </c>
      <c r="E132" s="73">
        <f t="shared" si="10"/>
        <v>12.236000000000001</v>
      </c>
      <c r="F132" s="73">
        <f t="shared" si="11"/>
        <v>11.592000000000001</v>
      </c>
      <c r="G132" s="73">
        <f t="shared" si="41"/>
        <v>10.948</v>
      </c>
      <c r="H132" s="25"/>
      <c r="I132" s="58"/>
      <c r="J132" s="38"/>
      <c r="K132" s="75"/>
    </row>
    <row r="133" spans="1:11" ht="53.25" customHeight="1">
      <c r="A133" s="100">
        <v>123</v>
      </c>
      <c r="B133" s="98" t="s">
        <v>536</v>
      </c>
      <c r="C133" s="97"/>
      <c r="D133" s="94">
        <v>12.44</v>
      </c>
      <c r="E133" s="94">
        <f t="shared" si="10"/>
        <v>11.818</v>
      </c>
      <c r="F133" s="94">
        <f t="shared" si="11"/>
        <v>11.196</v>
      </c>
      <c r="G133" s="94">
        <f t="shared" si="41"/>
        <v>10.574</v>
      </c>
      <c r="H133" s="25"/>
      <c r="I133" s="58"/>
      <c r="J133" s="38"/>
      <c r="K133" s="75"/>
    </row>
    <row r="134" spans="1:11" ht="53.25" customHeight="1">
      <c r="A134" s="100">
        <v>124</v>
      </c>
      <c r="B134" s="98" t="s">
        <v>535</v>
      </c>
      <c r="C134" s="97"/>
      <c r="D134" s="94">
        <v>12.24</v>
      </c>
      <c r="E134" s="94">
        <f t="shared" si="10"/>
        <v>11.628</v>
      </c>
      <c r="F134" s="94">
        <f t="shared" si="11"/>
        <v>11.016</v>
      </c>
      <c r="G134" s="94">
        <f t="shared" si="41"/>
        <v>10.404</v>
      </c>
      <c r="H134" s="25"/>
      <c r="I134" s="58"/>
      <c r="J134" s="38"/>
      <c r="K134" s="75"/>
    </row>
    <row r="135" spans="1:11" ht="53.25" customHeight="1">
      <c r="A135" s="100">
        <v>125</v>
      </c>
      <c r="B135" s="98" t="s">
        <v>534</v>
      </c>
      <c r="C135" s="97"/>
      <c r="D135" s="94">
        <v>5.36</v>
      </c>
      <c r="E135" s="94">
        <f t="shared" si="10"/>
        <v>5.0920000000000005</v>
      </c>
      <c r="F135" s="94">
        <f t="shared" si="11"/>
        <v>4.8239999999999998</v>
      </c>
      <c r="G135" s="94">
        <f t="shared" si="41"/>
        <v>4.556</v>
      </c>
      <c r="H135" s="25"/>
      <c r="I135" s="58"/>
      <c r="J135" s="38"/>
      <c r="K135" s="75"/>
    </row>
    <row r="136" spans="1:11" ht="29.25" customHeight="1">
      <c r="A136" s="100">
        <v>126</v>
      </c>
      <c r="B136" s="16" t="s">
        <v>88</v>
      </c>
      <c r="C136" s="125"/>
      <c r="D136" s="73">
        <v>8.4700000000000006</v>
      </c>
      <c r="E136" s="73">
        <f t="shared" si="10"/>
        <v>8.0465</v>
      </c>
      <c r="F136" s="73">
        <f t="shared" si="11"/>
        <v>7.6230000000000002</v>
      </c>
      <c r="G136" s="73">
        <f t="shared" si="41"/>
        <v>7.1995000000000005</v>
      </c>
      <c r="H136" s="25"/>
      <c r="I136" s="58"/>
      <c r="J136" s="38"/>
      <c r="K136" s="75"/>
    </row>
    <row r="137" spans="1:11" ht="30.75" customHeight="1">
      <c r="A137" s="100">
        <v>127</v>
      </c>
      <c r="B137" s="16" t="s">
        <v>89</v>
      </c>
      <c r="C137" s="151"/>
      <c r="D137" s="73">
        <v>8.4700000000000006</v>
      </c>
      <c r="E137" s="73">
        <f t="shared" si="10"/>
        <v>8.0465</v>
      </c>
      <c r="F137" s="73">
        <f t="shared" si="11"/>
        <v>7.6230000000000002</v>
      </c>
      <c r="G137" s="73">
        <f t="shared" si="41"/>
        <v>7.1995000000000005</v>
      </c>
      <c r="H137" s="25"/>
      <c r="I137" s="58"/>
      <c r="J137" s="38"/>
      <c r="K137" s="75"/>
    </row>
    <row r="138" spans="1:11" ht="30" customHeight="1">
      <c r="A138" s="100">
        <v>128</v>
      </c>
      <c r="B138" s="16" t="s">
        <v>217</v>
      </c>
      <c r="C138" s="151"/>
      <c r="D138" s="73">
        <v>8.4700000000000006</v>
      </c>
      <c r="E138" s="73">
        <f t="shared" si="10"/>
        <v>8.0465</v>
      </c>
      <c r="F138" s="73">
        <f t="shared" si="11"/>
        <v>7.6230000000000002</v>
      </c>
      <c r="G138" s="73">
        <f t="shared" si="41"/>
        <v>7.1995000000000005</v>
      </c>
      <c r="H138" s="25"/>
      <c r="I138" s="58"/>
      <c r="J138" s="38"/>
      <c r="K138" s="75"/>
    </row>
    <row r="139" spans="1:11" ht="30" customHeight="1">
      <c r="A139" s="100">
        <v>129</v>
      </c>
      <c r="B139" s="16" t="s">
        <v>281</v>
      </c>
      <c r="C139" s="151"/>
      <c r="D139" s="73">
        <v>9.0299999999999994</v>
      </c>
      <c r="E139" s="73">
        <f t="shared" ref="E139:E140" si="61">D139-D139*5%</f>
        <v>8.5785</v>
      </c>
      <c r="F139" s="73">
        <f t="shared" ref="F139:F140" si="62">D139-D139*10%</f>
        <v>8.1269999999999989</v>
      </c>
      <c r="G139" s="73">
        <f t="shared" si="41"/>
        <v>7.6754999999999995</v>
      </c>
      <c r="H139" s="25"/>
      <c r="I139" s="58"/>
      <c r="J139" s="38"/>
      <c r="K139" s="75"/>
    </row>
    <row r="140" spans="1:11" ht="30" customHeight="1">
      <c r="A140" s="100">
        <v>130</v>
      </c>
      <c r="B140" s="16" t="s">
        <v>376</v>
      </c>
      <c r="C140" s="151"/>
      <c r="D140" s="73">
        <v>17.68</v>
      </c>
      <c r="E140" s="73">
        <f t="shared" si="61"/>
        <v>16.795999999999999</v>
      </c>
      <c r="F140" s="73">
        <f t="shared" si="62"/>
        <v>15.911999999999999</v>
      </c>
      <c r="G140" s="73">
        <f t="shared" si="41"/>
        <v>15.027999999999999</v>
      </c>
      <c r="H140" s="25"/>
      <c r="I140" s="58"/>
      <c r="J140" s="38"/>
      <c r="K140" s="75"/>
    </row>
    <row r="141" spans="1:11" ht="28.5" customHeight="1">
      <c r="A141" s="100">
        <v>131</v>
      </c>
      <c r="B141" s="16" t="s">
        <v>218</v>
      </c>
      <c r="C141" s="151"/>
      <c r="D141" s="73">
        <v>8.4700000000000006</v>
      </c>
      <c r="E141" s="73">
        <f t="shared" si="10"/>
        <v>8.0465</v>
      </c>
      <c r="F141" s="73">
        <f t="shared" si="11"/>
        <v>7.6230000000000002</v>
      </c>
      <c r="G141" s="73">
        <f t="shared" si="41"/>
        <v>7.1995000000000005</v>
      </c>
      <c r="H141" s="25"/>
      <c r="I141" s="58"/>
      <c r="J141" s="38"/>
      <c r="K141" s="75"/>
    </row>
    <row r="142" spans="1:11" ht="29.25" customHeight="1">
      <c r="A142" s="100">
        <v>132</v>
      </c>
      <c r="B142" s="16" t="s">
        <v>90</v>
      </c>
      <c r="C142" s="112"/>
      <c r="D142" s="73">
        <v>5.0999999999999996</v>
      </c>
      <c r="E142" s="73">
        <f t="shared" si="10"/>
        <v>4.8449999999999998</v>
      </c>
      <c r="F142" s="73">
        <f t="shared" si="11"/>
        <v>4.59</v>
      </c>
      <c r="G142" s="73">
        <f t="shared" si="41"/>
        <v>4.335</v>
      </c>
      <c r="H142" s="25"/>
      <c r="I142" s="58"/>
      <c r="J142" s="38"/>
      <c r="K142" s="75"/>
    </row>
    <row r="143" spans="1:11" ht="30" customHeight="1">
      <c r="A143" s="100">
        <v>133</v>
      </c>
      <c r="B143" s="16" t="s">
        <v>91</v>
      </c>
      <c r="C143" s="112"/>
      <c r="D143" s="73">
        <v>5.0999999999999996</v>
      </c>
      <c r="E143" s="73">
        <f t="shared" si="10"/>
        <v>4.8449999999999998</v>
      </c>
      <c r="F143" s="73">
        <f t="shared" si="11"/>
        <v>4.59</v>
      </c>
      <c r="G143" s="73">
        <f t="shared" si="41"/>
        <v>4.335</v>
      </c>
      <c r="H143" s="25"/>
      <c r="I143" s="58"/>
      <c r="J143" s="38"/>
      <c r="K143" s="75"/>
    </row>
    <row r="144" spans="1:11" ht="32.25" customHeight="1">
      <c r="A144" s="100">
        <v>134</v>
      </c>
      <c r="B144" s="16" t="s">
        <v>92</v>
      </c>
      <c r="C144" s="112"/>
      <c r="D144" s="73">
        <v>17.73</v>
      </c>
      <c r="E144" s="73">
        <f t="shared" si="10"/>
        <v>16.843499999999999</v>
      </c>
      <c r="F144" s="73">
        <f t="shared" si="11"/>
        <v>15.957000000000001</v>
      </c>
      <c r="G144" s="73">
        <f t="shared" si="41"/>
        <v>15.070499999999999</v>
      </c>
      <c r="H144" s="25"/>
      <c r="I144" s="58"/>
      <c r="J144" s="38"/>
      <c r="K144" s="75"/>
    </row>
    <row r="145" spans="1:11" ht="31.5" customHeight="1">
      <c r="A145" s="100">
        <v>135</v>
      </c>
      <c r="B145" s="16" t="s">
        <v>93</v>
      </c>
      <c r="C145" s="112"/>
      <c r="D145" s="73">
        <v>7.65</v>
      </c>
      <c r="E145" s="73">
        <f t="shared" si="10"/>
        <v>7.2675000000000001</v>
      </c>
      <c r="F145" s="73">
        <f t="shared" si="11"/>
        <v>6.8849999999999998</v>
      </c>
      <c r="G145" s="73">
        <f t="shared" si="41"/>
        <v>6.5025000000000004</v>
      </c>
      <c r="H145" s="25"/>
      <c r="I145" s="58"/>
      <c r="J145" s="38"/>
      <c r="K145" s="75"/>
    </row>
    <row r="146" spans="1:11" ht="28.5" customHeight="1">
      <c r="A146" s="100">
        <v>136</v>
      </c>
      <c r="B146" s="16" t="s">
        <v>94</v>
      </c>
      <c r="C146" s="127"/>
      <c r="D146" s="73">
        <v>8.16</v>
      </c>
      <c r="E146" s="73">
        <f t="shared" si="10"/>
        <v>7.7519999999999998</v>
      </c>
      <c r="F146" s="73">
        <f t="shared" si="11"/>
        <v>7.3440000000000003</v>
      </c>
      <c r="G146" s="73">
        <f t="shared" si="41"/>
        <v>6.9359999999999999</v>
      </c>
      <c r="H146" s="25"/>
      <c r="I146" s="58"/>
      <c r="J146" s="38"/>
      <c r="K146" s="75"/>
    </row>
    <row r="147" spans="1:11" ht="29.25" customHeight="1">
      <c r="A147" s="100">
        <v>137</v>
      </c>
      <c r="B147" s="16" t="s">
        <v>95</v>
      </c>
      <c r="C147" s="127"/>
      <c r="D147" s="73">
        <v>7.65</v>
      </c>
      <c r="E147" s="73">
        <f t="shared" si="10"/>
        <v>7.2675000000000001</v>
      </c>
      <c r="F147" s="73">
        <f t="shared" si="11"/>
        <v>6.8849999999999998</v>
      </c>
      <c r="G147" s="73">
        <f t="shared" si="41"/>
        <v>6.5025000000000004</v>
      </c>
      <c r="H147" s="25"/>
      <c r="I147" s="58"/>
      <c r="J147" s="38"/>
      <c r="K147" s="75"/>
    </row>
    <row r="148" spans="1:11" ht="29.25" customHeight="1">
      <c r="A148" s="100">
        <v>138</v>
      </c>
      <c r="B148" s="16" t="s">
        <v>96</v>
      </c>
      <c r="C148" s="127"/>
      <c r="D148" s="73">
        <v>5.0999999999999996</v>
      </c>
      <c r="E148" s="73">
        <f t="shared" si="10"/>
        <v>4.8449999999999998</v>
      </c>
      <c r="F148" s="73">
        <f t="shared" si="11"/>
        <v>4.59</v>
      </c>
      <c r="G148" s="73">
        <f t="shared" si="41"/>
        <v>4.335</v>
      </c>
      <c r="H148" s="25"/>
      <c r="I148" s="58"/>
      <c r="J148" s="38"/>
      <c r="K148" s="75"/>
    </row>
    <row r="149" spans="1:11" ht="29.25" customHeight="1">
      <c r="A149" s="100">
        <v>139</v>
      </c>
      <c r="B149" s="16" t="s">
        <v>97</v>
      </c>
      <c r="C149" s="153"/>
      <c r="D149" s="73">
        <v>5.44</v>
      </c>
      <c r="E149" s="73">
        <f t="shared" si="10"/>
        <v>5.1680000000000001</v>
      </c>
      <c r="F149" s="73">
        <f t="shared" si="11"/>
        <v>4.8960000000000008</v>
      </c>
      <c r="G149" s="73">
        <f t="shared" si="41"/>
        <v>4.6240000000000006</v>
      </c>
      <c r="H149" s="25"/>
      <c r="I149" s="58"/>
      <c r="J149" s="38"/>
      <c r="K149" s="75"/>
    </row>
    <row r="150" spans="1:11" ht="54" customHeight="1">
      <c r="A150" s="100">
        <v>140</v>
      </c>
      <c r="B150" s="16" t="s">
        <v>98</v>
      </c>
      <c r="C150" s="27"/>
      <c r="D150" s="73">
        <v>7.65</v>
      </c>
      <c r="E150" s="73">
        <f t="shared" si="10"/>
        <v>7.2675000000000001</v>
      </c>
      <c r="F150" s="73">
        <f t="shared" si="11"/>
        <v>6.8849999999999998</v>
      </c>
      <c r="G150" s="73">
        <f t="shared" si="41"/>
        <v>6.5025000000000004</v>
      </c>
      <c r="H150" s="25"/>
      <c r="I150" s="58"/>
      <c r="J150" s="38"/>
      <c r="K150" s="75"/>
    </row>
    <row r="151" spans="1:11" ht="28.5" customHeight="1">
      <c r="A151" s="100">
        <v>141</v>
      </c>
      <c r="B151" s="16" t="s">
        <v>99</v>
      </c>
      <c r="C151" s="127"/>
      <c r="D151" s="73">
        <v>7.65</v>
      </c>
      <c r="E151" s="73">
        <f t="shared" si="10"/>
        <v>7.2675000000000001</v>
      </c>
      <c r="F151" s="73">
        <f t="shared" si="11"/>
        <v>6.8849999999999998</v>
      </c>
      <c r="G151" s="73">
        <f t="shared" si="41"/>
        <v>6.5025000000000004</v>
      </c>
      <c r="H151" s="25"/>
      <c r="I151" s="58"/>
      <c r="J151" s="38"/>
      <c r="K151" s="75"/>
    </row>
    <row r="152" spans="1:11" ht="28.5" customHeight="1">
      <c r="A152" s="100">
        <v>142</v>
      </c>
      <c r="B152" s="16" t="s">
        <v>212</v>
      </c>
      <c r="C152" s="153"/>
      <c r="D152" s="73">
        <v>5.0999999999999996</v>
      </c>
      <c r="E152" s="73">
        <f t="shared" ref="E152:E211" si="63">D152-D152*5%</f>
        <v>4.8449999999999998</v>
      </c>
      <c r="F152" s="73">
        <f t="shared" ref="F152:F211" si="64">D152-D152*10%</f>
        <v>4.59</v>
      </c>
      <c r="G152" s="73">
        <f t="shared" si="41"/>
        <v>4.335</v>
      </c>
      <c r="H152" s="25"/>
      <c r="I152" s="58"/>
      <c r="J152" s="38"/>
      <c r="K152" s="75"/>
    </row>
    <row r="153" spans="1:11" ht="29.25" customHeight="1">
      <c r="A153" s="100">
        <v>143</v>
      </c>
      <c r="B153" s="16" t="s">
        <v>219</v>
      </c>
      <c r="C153" s="153"/>
      <c r="D153" s="73">
        <v>5.44</v>
      </c>
      <c r="E153" s="73">
        <f t="shared" si="63"/>
        <v>5.1680000000000001</v>
      </c>
      <c r="F153" s="73">
        <f t="shared" si="64"/>
        <v>4.8960000000000008</v>
      </c>
      <c r="G153" s="73">
        <f t="shared" si="41"/>
        <v>4.6240000000000006</v>
      </c>
      <c r="H153" s="25"/>
      <c r="I153" s="58"/>
      <c r="J153" s="38"/>
      <c r="K153" s="75"/>
    </row>
    <row r="154" spans="1:11" ht="29.25">
      <c r="A154" s="100">
        <v>144</v>
      </c>
      <c r="B154" s="16" t="s">
        <v>100</v>
      </c>
      <c r="C154" s="153"/>
      <c r="D154" s="73">
        <v>10.210000000000001</v>
      </c>
      <c r="E154" s="73">
        <f t="shared" si="63"/>
        <v>9.6995000000000005</v>
      </c>
      <c r="F154" s="73">
        <f t="shared" si="64"/>
        <v>9.1890000000000001</v>
      </c>
      <c r="G154" s="73">
        <f t="shared" ref="G154:G208" si="65">D154*0.85</f>
        <v>8.6784999999999997</v>
      </c>
      <c r="H154" s="25"/>
      <c r="I154" s="58"/>
      <c r="J154" s="38"/>
      <c r="K154" s="75"/>
    </row>
    <row r="155" spans="1:11" ht="49.5" customHeight="1">
      <c r="A155" s="100">
        <v>145</v>
      </c>
      <c r="B155" s="16" t="s">
        <v>388</v>
      </c>
      <c r="C155" s="15"/>
      <c r="D155" s="73">
        <v>5.0999999999999996</v>
      </c>
      <c r="E155" s="73">
        <f t="shared" si="63"/>
        <v>4.8449999999999998</v>
      </c>
      <c r="F155" s="73">
        <f t="shared" si="64"/>
        <v>4.59</v>
      </c>
      <c r="G155" s="73">
        <f t="shared" si="65"/>
        <v>4.335</v>
      </c>
      <c r="H155" s="25"/>
      <c r="I155" s="58"/>
      <c r="J155" s="38"/>
      <c r="K155" s="75"/>
    </row>
    <row r="156" spans="1:11" ht="30.75" customHeight="1">
      <c r="A156" s="100">
        <v>146</v>
      </c>
      <c r="B156" s="16" t="s">
        <v>215</v>
      </c>
      <c r="C156" s="130"/>
      <c r="D156" s="73">
        <v>5.0999999999999996</v>
      </c>
      <c r="E156" s="73">
        <f t="shared" si="63"/>
        <v>4.8449999999999998</v>
      </c>
      <c r="F156" s="73">
        <f t="shared" si="64"/>
        <v>4.59</v>
      </c>
      <c r="G156" s="73">
        <f t="shared" si="65"/>
        <v>4.335</v>
      </c>
      <c r="H156" s="25"/>
      <c r="I156" s="58"/>
      <c r="J156" s="38"/>
      <c r="K156" s="75"/>
    </row>
    <row r="157" spans="1:11" ht="33.75" customHeight="1">
      <c r="A157" s="100">
        <v>147</v>
      </c>
      <c r="B157" s="16" t="s">
        <v>216</v>
      </c>
      <c r="C157" s="130"/>
      <c r="D157" s="73">
        <v>5.0999999999999996</v>
      </c>
      <c r="E157" s="73">
        <f t="shared" si="63"/>
        <v>4.8449999999999998</v>
      </c>
      <c r="F157" s="73">
        <f t="shared" si="64"/>
        <v>4.59</v>
      </c>
      <c r="G157" s="73">
        <f t="shared" si="65"/>
        <v>4.335</v>
      </c>
      <c r="H157" s="25"/>
      <c r="I157" s="58"/>
      <c r="J157" s="38"/>
      <c r="K157" s="75"/>
    </row>
    <row r="158" spans="1:11" ht="40.5" customHeight="1">
      <c r="A158" s="100">
        <v>148</v>
      </c>
      <c r="B158" s="16" t="s">
        <v>378</v>
      </c>
      <c r="C158" s="29"/>
      <c r="D158" s="73">
        <v>7.65</v>
      </c>
      <c r="E158" s="73">
        <f t="shared" si="63"/>
        <v>7.2675000000000001</v>
      </c>
      <c r="F158" s="73">
        <f t="shared" si="64"/>
        <v>6.8849999999999998</v>
      </c>
      <c r="G158" s="73">
        <f t="shared" si="65"/>
        <v>6.5025000000000004</v>
      </c>
      <c r="H158" s="25"/>
      <c r="I158" s="58"/>
      <c r="J158" s="38"/>
      <c r="K158" s="75"/>
    </row>
    <row r="159" spans="1:11" ht="44.25" customHeight="1">
      <c r="A159" s="100">
        <v>149</v>
      </c>
      <c r="B159" s="16" t="s">
        <v>377</v>
      </c>
      <c r="C159" s="20"/>
      <c r="D159" s="73">
        <v>7.65</v>
      </c>
      <c r="E159" s="73">
        <f t="shared" si="63"/>
        <v>7.2675000000000001</v>
      </c>
      <c r="F159" s="73">
        <f t="shared" si="64"/>
        <v>6.8849999999999998</v>
      </c>
      <c r="G159" s="73">
        <f t="shared" si="65"/>
        <v>6.5025000000000004</v>
      </c>
      <c r="H159" s="25"/>
      <c r="I159" s="58"/>
      <c r="J159" s="38"/>
      <c r="K159" s="75"/>
    </row>
    <row r="160" spans="1:11" ht="49.5" customHeight="1">
      <c r="A160" s="100">
        <v>150</v>
      </c>
      <c r="B160" s="16" t="s">
        <v>323</v>
      </c>
      <c r="C160" s="32"/>
      <c r="D160" s="73">
        <v>10.210000000000001</v>
      </c>
      <c r="E160" s="73">
        <f t="shared" ref="E160" si="66">D160-D160*5%</f>
        <v>9.6995000000000005</v>
      </c>
      <c r="F160" s="73">
        <f t="shared" ref="F160" si="67">D160-D160*10%</f>
        <v>9.1890000000000001</v>
      </c>
      <c r="G160" s="73">
        <f t="shared" si="65"/>
        <v>8.6784999999999997</v>
      </c>
      <c r="H160" s="25"/>
      <c r="I160" s="58"/>
      <c r="J160" s="38"/>
      <c r="K160" s="75"/>
    </row>
    <row r="161" spans="1:11" ht="47.25" customHeight="1">
      <c r="A161" s="100">
        <v>151</v>
      </c>
      <c r="B161" s="17" t="s">
        <v>270</v>
      </c>
      <c r="C161" s="15"/>
      <c r="D161" s="73">
        <v>6.38</v>
      </c>
      <c r="E161" s="73">
        <f t="shared" si="63"/>
        <v>6.0609999999999999</v>
      </c>
      <c r="F161" s="73">
        <f t="shared" si="64"/>
        <v>5.742</v>
      </c>
      <c r="G161" s="73">
        <f t="shared" si="65"/>
        <v>5.423</v>
      </c>
      <c r="H161" s="25"/>
      <c r="I161" s="58"/>
      <c r="J161" s="38"/>
      <c r="K161" s="75"/>
    </row>
    <row r="162" spans="1:11" ht="22.5" customHeight="1">
      <c r="A162" s="100">
        <v>152</v>
      </c>
      <c r="B162" s="17" t="s">
        <v>101</v>
      </c>
      <c r="C162" s="153"/>
      <c r="D162" s="73">
        <v>3.83</v>
      </c>
      <c r="E162" s="73">
        <f t="shared" si="63"/>
        <v>3.6385000000000001</v>
      </c>
      <c r="F162" s="73">
        <f t="shared" si="64"/>
        <v>3.4470000000000001</v>
      </c>
      <c r="G162" s="73">
        <f t="shared" si="65"/>
        <v>3.2555000000000001</v>
      </c>
      <c r="H162" s="25"/>
      <c r="I162" s="58"/>
      <c r="J162" s="38"/>
      <c r="K162" s="75"/>
    </row>
    <row r="163" spans="1:11" ht="30" customHeight="1">
      <c r="A163" s="100">
        <v>153</v>
      </c>
      <c r="B163" s="17" t="s">
        <v>102</v>
      </c>
      <c r="C163" s="153"/>
      <c r="D163" s="73">
        <v>6.38</v>
      </c>
      <c r="E163" s="73">
        <f t="shared" si="63"/>
        <v>6.0609999999999999</v>
      </c>
      <c r="F163" s="73">
        <f t="shared" si="64"/>
        <v>5.742</v>
      </c>
      <c r="G163" s="73">
        <f t="shared" si="65"/>
        <v>5.423</v>
      </c>
      <c r="H163" s="25"/>
      <c r="I163" s="58"/>
      <c r="J163" s="38"/>
      <c r="K163" s="75"/>
    </row>
    <row r="164" spans="1:11" ht="29.25">
      <c r="A164" s="100">
        <v>154</v>
      </c>
      <c r="B164" s="17" t="s">
        <v>103</v>
      </c>
      <c r="C164" s="127"/>
      <c r="D164" s="73">
        <v>8.8800000000000008</v>
      </c>
      <c r="E164" s="73">
        <f t="shared" si="63"/>
        <v>8.4359999999999999</v>
      </c>
      <c r="F164" s="73">
        <f t="shared" si="64"/>
        <v>7.9920000000000009</v>
      </c>
      <c r="G164" s="73">
        <f t="shared" si="65"/>
        <v>7.548</v>
      </c>
      <c r="H164" s="25"/>
      <c r="I164" s="58"/>
      <c r="J164" s="38"/>
      <c r="K164" s="75"/>
    </row>
    <row r="165" spans="1:11" ht="29.25">
      <c r="A165" s="100">
        <v>155</v>
      </c>
      <c r="B165" s="17" t="s">
        <v>104</v>
      </c>
      <c r="C165" s="127"/>
      <c r="D165" s="73">
        <v>8.8800000000000008</v>
      </c>
      <c r="E165" s="73">
        <f t="shared" si="63"/>
        <v>8.4359999999999999</v>
      </c>
      <c r="F165" s="73">
        <f t="shared" si="64"/>
        <v>7.9920000000000009</v>
      </c>
      <c r="G165" s="73">
        <f t="shared" si="65"/>
        <v>7.548</v>
      </c>
      <c r="H165" s="25"/>
      <c r="I165" s="58"/>
      <c r="J165" s="38"/>
      <c r="K165" s="75"/>
    </row>
    <row r="166" spans="1:11" ht="29.25">
      <c r="A166" s="100">
        <v>156</v>
      </c>
      <c r="B166" s="17" t="s">
        <v>105</v>
      </c>
      <c r="C166" s="127"/>
      <c r="D166" s="73">
        <v>9.4700000000000006</v>
      </c>
      <c r="E166" s="73">
        <f t="shared" si="63"/>
        <v>8.9965000000000011</v>
      </c>
      <c r="F166" s="73">
        <f t="shared" si="64"/>
        <v>8.5229999999999997</v>
      </c>
      <c r="G166" s="73">
        <f t="shared" si="65"/>
        <v>8.0495000000000001</v>
      </c>
      <c r="H166" s="25"/>
      <c r="I166" s="58"/>
      <c r="J166" s="38"/>
      <c r="K166" s="75"/>
    </row>
    <row r="167" spans="1:11" ht="29.25" customHeight="1">
      <c r="A167" s="100">
        <v>157</v>
      </c>
      <c r="B167" s="17" t="s">
        <v>106</v>
      </c>
      <c r="C167" s="127"/>
      <c r="D167" s="73">
        <v>9.4700000000000006</v>
      </c>
      <c r="E167" s="73">
        <f t="shared" si="63"/>
        <v>8.9965000000000011</v>
      </c>
      <c r="F167" s="73">
        <f t="shared" si="64"/>
        <v>8.5229999999999997</v>
      </c>
      <c r="G167" s="73">
        <f t="shared" si="65"/>
        <v>8.0495000000000001</v>
      </c>
      <c r="H167" s="25"/>
      <c r="I167" s="58"/>
      <c r="J167" s="38"/>
      <c r="K167" s="75"/>
    </row>
    <row r="168" spans="1:11" ht="29.25" customHeight="1">
      <c r="A168" s="100">
        <v>158</v>
      </c>
      <c r="B168" s="17" t="s">
        <v>107</v>
      </c>
      <c r="C168" s="127"/>
      <c r="D168" s="73">
        <v>8.8800000000000008</v>
      </c>
      <c r="E168" s="73">
        <f t="shared" si="63"/>
        <v>8.4359999999999999</v>
      </c>
      <c r="F168" s="73">
        <f t="shared" si="64"/>
        <v>7.9920000000000009</v>
      </c>
      <c r="G168" s="73">
        <f t="shared" si="65"/>
        <v>7.548</v>
      </c>
      <c r="H168" s="25"/>
      <c r="I168" s="58"/>
      <c r="J168" s="38"/>
      <c r="K168" s="75"/>
    </row>
    <row r="169" spans="1:11" ht="54" customHeight="1">
      <c r="A169" s="100">
        <v>159</v>
      </c>
      <c r="B169" s="17" t="s">
        <v>108</v>
      </c>
      <c r="C169" s="27"/>
      <c r="D169" s="73">
        <v>2.72</v>
      </c>
      <c r="E169" s="73">
        <f t="shared" si="63"/>
        <v>2.5840000000000001</v>
      </c>
      <c r="F169" s="73">
        <f t="shared" si="64"/>
        <v>2.4480000000000004</v>
      </c>
      <c r="G169" s="73">
        <f t="shared" si="65"/>
        <v>2.3120000000000003</v>
      </c>
      <c r="H169" s="25"/>
      <c r="I169" s="58"/>
      <c r="J169" s="38"/>
      <c r="K169" s="75"/>
    </row>
    <row r="170" spans="1:11" ht="28.5" customHeight="1">
      <c r="A170" s="100">
        <v>160</v>
      </c>
      <c r="B170" s="17" t="s">
        <v>211</v>
      </c>
      <c r="C170" s="112"/>
      <c r="D170" s="73">
        <v>7.65</v>
      </c>
      <c r="E170" s="73">
        <f t="shared" si="63"/>
        <v>7.2675000000000001</v>
      </c>
      <c r="F170" s="73">
        <f t="shared" si="64"/>
        <v>6.8849999999999998</v>
      </c>
      <c r="G170" s="73">
        <f t="shared" si="65"/>
        <v>6.5025000000000004</v>
      </c>
      <c r="H170" s="25"/>
      <c r="I170" s="58"/>
      <c r="J170" s="38"/>
      <c r="K170" s="75"/>
    </row>
    <row r="171" spans="1:11" ht="30" customHeight="1">
      <c r="A171" s="100">
        <v>161</v>
      </c>
      <c r="B171" s="17" t="s">
        <v>109</v>
      </c>
      <c r="C171" s="112"/>
      <c r="D171" s="73">
        <v>7.65</v>
      </c>
      <c r="E171" s="73">
        <f t="shared" si="63"/>
        <v>7.2675000000000001</v>
      </c>
      <c r="F171" s="73">
        <f t="shared" si="64"/>
        <v>6.8849999999999998</v>
      </c>
      <c r="G171" s="73">
        <f t="shared" si="65"/>
        <v>6.5025000000000004</v>
      </c>
      <c r="H171" s="25"/>
      <c r="I171" s="58"/>
      <c r="J171" s="38"/>
      <c r="K171" s="75"/>
    </row>
    <row r="172" spans="1:11" ht="29.25" customHeight="1">
      <c r="A172" s="100">
        <v>162</v>
      </c>
      <c r="B172" s="17" t="s">
        <v>111</v>
      </c>
      <c r="C172" s="112"/>
      <c r="D172" s="73">
        <v>12.76</v>
      </c>
      <c r="E172" s="73">
        <f t="shared" si="63"/>
        <v>12.122</v>
      </c>
      <c r="F172" s="73">
        <f t="shared" si="64"/>
        <v>11.484</v>
      </c>
      <c r="G172" s="73">
        <f t="shared" si="65"/>
        <v>10.846</v>
      </c>
      <c r="H172" s="25"/>
      <c r="I172" s="58"/>
      <c r="J172" s="38"/>
      <c r="K172" s="75"/>
    </row>
    <row r="173" spans="1:11" ht="48" customHeight="1">
      <c r="A173" s="100">
        <v>163</v>
      </c>
      <c r="B173" s="17" t="s">
        <v>110</v>
      </c>
      <c r="C173" s="27"/>
      <c r="D173" s="73">
        <v>5.0999999999999996</v>
      </c>
      <c r="E173" s="73">
        <f t="shared" si="63"/>
        <v>4.8449999999999998</v>
      </c>
      <c r="F173" s="73">
        <f t="shared" si="64"/>
        <v>4.59</v>
      </c>
      <c r="G173" s="73">
        <f t="shared" si="65"/>
        <v>4.335</v>
      </c>
      <c r="H173" s="25"/>
      <c r="I173" s="58"/>
      <c r="J173" s="38"/>
      <c r="K173" s="75"/>
    </row>
    <row r="174" spans="1:11" ht="47.25" customHeight="1">
      <c r="A174" s="100">
        <v>164</v>
      </c>
      <c r="B174" s="17" t="s">
        <v>278</v>
      </c>
      <c r="C174" s="110"/>
      <c r="D174" s="73">
        <v>12.76</v>
      </c>
      <c r="E174" s="73">
        <f t="shared" si="63"/>
        <v>12.122</v>
      </c>
      <c r="F174" s="73">
        <f t="shared" si="64"/>
        <v>11.484</v>
      </c>
      <c r="G174" s="73">
        <f t="shared" si="65"/>
        <v>10.846</v>
      </c>
      <c r="H174" s="25"/>
      <c r="I174" s="58"/>
      <c r="J174" s="38"/>
      <c r="K174" s="75"/>
    </row>
    <row r="175" spans="1:11" ht="47.25" customHeight="1">
      <c r="A175" s="100">
        <v>165</v>
      </c>
      <c r="B175" s="17" t="s">
        <v>375</v>
      </c>
      <c r="C175" s="113"/>
      <c r="D175" s="73">
        <v>12</v>
      </c>
      <c r="E175" s="73">
        <f t="shared" ref="E175" si="68">D175-D175*5%</f>
        <v>11.4</v>
      </c>
      <c r="F175" s="73">
        <f t="shared" ref="F175" si="69">D175-D175*10%</f>
        <v>10.8</v>
      </c>
      <c r="G175" s="73">
        <f t="shared" si="65"/>
        <v>10.199999999999999</v>
      </c>
      <c r="H175" s="25"/>
      <c r="I175" s="58"/>
      <c r="J175" s="38"/>
      <c r="K175" s="75"/>
    </row>
    <row r="176" spans="1:11" s="11" customFormat="1" ht="66" customHeight="1">
      <c r="A176" s="100">
        <v>166</v>
      </c>
      <c r="B176" s="17" t="s">
        <v>112</v>
      </c>
      <c r="C176" s="27"/>
      <c r="D176" s="73">
        <v>14.64</v>
      </c>
      <c r="E176" s="73">
        <f t="shared" si="63"/>
        <v>13.908000000000001</v>
      </c>
      <c r="F176" s="73">
        <f t="shared" si="64"/>
        <v>13.176</v>
      </c>
      <c r="G176" s="73">
        <f t="shared" si="65"/>
        <v>12.444000000000001</v>
      </c>
      <c r="H176" s="25"/>
      <c r="I176" s="58"/>
      <c r="J176" s="38"/>
      <c r="K176" s="75"/>
    </row>
    <row r="177" spans="1:11" ht="48.75" customHeight="1">
      <c r="A177" s="100">
        <v>168</v>
      </c>
      <c r="B177" s="17" t="s">
        <v>220</v>
      </c>
      <c r="C177" s="99"/>
      <c r="D177" s="73">
        <v>8.16</v>
      </c>
      <c r="E177" s="73">
        <f t="shared" si="63"/>
        <v>7.7519999999999998</v>
      </c>
      <c r="F177" s="73">
        <f t="shared" si="64"/>
        <v>7.3440000000000003</v>
      </c>
      <c r="G177" s="73">
        <f t="shared" si="65"/>
        <v>6.9359999999999999</v>
      </c>
      <c r="H177" s="25"/>
      <c r="I177" s="58"/>
      <c r="J177" s="38"/>
      <c r="K177" s="75"/>
    </row>
    <row r="178" spans="1:11" ht="53.25" customHeight="1">
      <c r="A178" s="100">
        <v>169</v>
      </c>
      <c r="B178" s="17" t="s">
        <v>113</v>
      </c>
      <c r="C178" s="53"/>
      <c r="D178" s="73">
        <v>7.65</v>
      </c>
      <c r="E178" s="73">
        <f t="shared" si="63"/>
        <v>7.2675000000000001</v>
      </c>
      <c r="F178" s="73">
        <f t="shared" si="64"/>
        <v>6.8849999999999998</v>
      </c>
      <c r="G178" s="73">
        <f t="shared" si="65"/>
        <v>6.5025000000000004</v>
      </c>
      <c r="H178" s="25"/>
      <c r="I178" s="58"/>
      <c r="J178" s="38"/>
      <c r="K178" s="75"/>
    </row>
    <row r="179" spans="1:11" ht="28.5" customHeight="1">
      <c r="A179" s="100">
        <v>170</v>
      </c>
      <c r="B179" s="17" t="s">
        <v>114</v>
      </c>
      <c r="C179" s="127"/>
      <c r="D179" s="73">
        <v>4.8</v>
      </c>
      <c r="E179" s="73">
        <f t="shared" si="63"/>
        <v>4.5599999999999996</v>
      </c>
      <c r="F179" s="73">
        <f t="shared" si="64"/>
        <v>4.32</v>
      </c>
      <c r="G179" s="73">
        <f t="shared" si="65"/>
        <v>4.08</v>
      </c>
      <c r="H179" s="25"/>
      <c r="I179" s="58"/>
      <c r="J179" s="38"/>
      <c r="K179" s="75"/>
    </row>
    <row r="180" spans="1:11" ht="30" customHeight="1">
      <c r="A180" s="100">
        <v>171</v>
      </c>
      <c r="B180" s="17" t="s">
        <v>115</v>
      </c>
      <c r="C180" s="127"/>
      <c r="D180" s="73">
        <v>7.65</v>
      </c>
      <c r="E180" s="73">
        <f t="shared" si="63"/>
        <v>7.2675000000000001</v>
      </c>
      <c r="F180" s="73">
        <f t="shared" si="64"/>
        <v>6.8849999999999998</v>
      </c>
      <c r="G180" s="73">
        <f t="shared" si="65"/>
        <v>6.5025000000000004</v>
      </c>
      <c r="H180" s="25"/>
      <c r="I180" s="58"/>
      <c r="J180" s="38"/>
      <c r="K180" s="75"/>
    </row>
    <row r="181" spans="1:11" ht="30" customHeight="1">
      <c r="A181" s="100">
        <v>172</v>
      </c>
      <c r="B181" s="17" t="s">
        <v>221</v>
      </c>
      <c r="C181" s="112"/>
      <c r="D181" s="73">
        <v>7.65</v>
      </c>
      <c r="E181" s="73">
        <f t="shared" si="63"/>
        <v>7.2675000000000001</v>
      </c>
      <c r="F181" s="73">
        <f t="shared" si="64"/>
        <v>6.8849999999999998</v>
      </c>
      <c r="G181" s="73">
        <f t="shared" si="65"/>
        <v>6.5025000000000004</v>
      </c>
      <c r="H181" s="25"/>
      <c r="I181" s="58"/>
      <c r="J181" s="38"/>
      <c r="K181" s="75"/>
    </row>
    <row r="182" spans="1:11" ht="30.75" customHeight="1">
      <c r="A182" s="100">
        <v>173</v>
      </c>
      <c r="B182" s="17" t="s">
        <v>222</v>
      </c>
      <c r="C182" s="112"/>
      <c r="D182" s="73">
        <v>5.0999999999999996</v>
      </c>
      <c r="E182" s="73">
        <f t="shared" si="63"/>
        <v>4.8449999999999998</v>
      </c>
      <c r="F182" s="73">
        <f t="shared" si="64"/>
        <v>4.59</v>
      </c>
      <c r="G182" s="73">
        <f t="shared" si="65"/>
        <v>4.335</v>
      </c>
      <c r="H182" s="25"/>
      <c r="I182" s="58"/>
      <c r="J182" s="38"/>
      <c r="K182" s="75"/>
    </row>
    <row r="183" spans="1:11" ht="30" customHeight="1">
      <c r="A183" s="100">
        <v>174</v>
      </c>
      <c r="B183" s="17" t="s">
        <v>116</v>
      </c>
      <c r="C183" s="112"/>
      <c r="D183" s="73">
        <v>8.16</v>
      </c>
      <c r="E183" s="73">
        <f t="shared" si="63"/>
        <v>7.7519999999999998</v>
      </c>
      <c r="F183" s="73">
        <f t="shared" si="64"/>
        <v>7.3440000000000003</v>
      </c>
      <c r="G183" s="73">
        <f t="shared" si="65"/>
        <v>6.9359999999999999</v>
      </c>
      <c r="H183" s="25"/>
      <c r="I183" s="58"/>
      <c r="J183" s="38"/>
      <c r="K183" s="75"/>
    </row>
    <row r="184" spans="1:11" ht="28.5" customHeight="1">
      <c r="A184" s="100">
        <v>175</v>
      </c>
      <c r="B184" s="17" t="s">
        <v>272</v>
      </c>
      <c r="C184" s="112"/>
      <c r="D184" s="73">
        <v>8.16</v>
      </c>
      <c r="E184" s="73">
        <f t="shared" si="63"/>
        <v>7.7519999999999998</v>
      </c>
      <c r="F184" s="73">
        <f t="shared" si="64"/>
        <v>7.3440000000000003</v>
      </c>
      <c r="G184" s="73">
        <f t="shared" si="65"/>
        <v>6.9359999999999999</v>
      </c>
      <c r="H184" s="25"/>
      <c r="I184" s="58"/>
      <c r="J184" s="38"/>
      <c r="K184" s="75"/>
    </row>
    <row r="185" spans="1:11" ht="30" customHeight="1">
      <c r="A185" s="100">
        <v>176</v>
      </c>
      <c r="B185" s="17" t="s">
        <v>117</v>
      </c>
      <c r="C185" s="126"/>
      <c r="D185" s="73">
        <v>5.44</v>
      </c>
      <c r="E185" s="73">
        <f t="shared" si="63"/>
        <v>5.1680000000000001</v>
      </c>
      <c r="F185" s="73">
        <f t="shared" si="64"/>
        <v>4.8960000000000008</v>
      </c>
      <c r="G185" s="73">
        <f t="shared" si="65"/>
        <v>4.6240000000000006</v>
      </c>
      <c r="H185" s="25"/>
      <c r="I185" s="58"/>
      <c r="J185" s="38"/>
      <c r="K185" s="75"/>
    </row>
    <row r="186" spans="1:11" ht="28.5" customHeight="1">
      <c r="A186" s="100">
        <v>177</v>
      </c>
      <c r="B186" s="17" t="s">
        <v>118</v>
      </c>
      <c r="C186" s="126"/>
      <c r="D186" s="73">
        <v>10.83</v>
      </c>
      <c r="E186" s="73">
        <f t="shared" si="63"/>
        <v>10.288500000000001</v>
      </c>
      <c r="F186" s="73">
        <f t="shared" si="64"/>
        <v>9.7469999999999999</v>
      </c>
      <c r="G186" s="73">
        <f t="shared" si="65"/>
        <v>9.2055000000000007</v>
      </c>
      <c r="H186" s="25"/>
      <c r="I186" s="58"/>
      <c r="J186" s="38"/>
      <c r="K186" s="75"/>
    </row>
    <row r="187" spans="1:11" ht="28.5" customHeight="1">
      <c r="A187" s="100">
        <v>179</v>
      </c>
      <c r="B187" s="17" t="s">
        <v>119</v>
      </c>
      <c r="C187" s="126"/>
      <c r="D187" s="73">
        <v>5.44</v>
      </c>
      <c r="E187" s="73">
        <f t="shared" si="63"/>
        <v>5.1680000000000001</v>
      </c>
      <c r="F187" s="73">
        <f t="shared" si="64"/>
        <v>4.8960000000000008</v>
      </c>
      <c r="G187" s="73">
        <f t="shared" si="65"/>
        <v>4.6240000000000006</v>
      </c>
      <c r="H187" s="25"/>
      <c r="I187" s="58"/>
      <c r="J187" s="38"/>
      <c r="K187" s="75"/>
    </row>
    <row r="188" spans="1:11" ht="42" customHeight="1">
      <c r="A188" s="100">
        <v>180</v>
      </c>
      <c r="B188" s="17" t="s">
        <v>277</v>
      </c>
      <c r="C188" s="26"/>
      <c r="D188" s="73">
        <v>11.9</v>
      </c>
      <c r="E188" s="73">
        <f t="shared" si="63"/>
        <v>11.305</v>
      </c>
      <c r="F188" s="73">
        <f t="shared" si="64"/>
        <v>10.71</v>
      </c>
      <c r="G188" s="73">
        <f t="shared" si="65"/>
        <v>10.115</v>
      </c>
      <c r="H188" s="25"/>
      <c r="I188" s="58"/>
      <c r="J188" s="38"/>
      <c r="K188" s="75"/>
    </row>
    <row r="189" spans="1:11" ht="51" customHeight="1">
      <c r="A189" s="100">
        <v>181</v>
      </c>
      <c r="B189" s="17" t="s">
        <v>120</v>
      </c>
      <c r="C189" s="147"/>
      <c r="D189" s="73">
        <v>12.76</v>
      </c>
      <c r="E189" s="73">
        <f t="shared" si="63"/>
        <v>12.122</v>
      </c>
      <c r="F189" s="73">
        <f t="shared" si="64"/>
        <v>11.484</v>
      </c>
      <c r="G189" s="73">
        <f t="shared" si="65"/>
        <v>10.846</v>
      </c>
      <c r="H189" s="25"/>
      <c r="I189" s="58"/>
      <c r="J189" s="38"/>
      <c r="K189" s="75"/>
    </row>
    <row r="190" spans="1:11" ht="50.25" customHeight="1">
      <c r="A190" s="100">
        <v>182</v>
      </c>
      <c r="B190" s="17" t="s">
        <v>121</v>
      </c>
      <c r="C190" s="148"/>
      <c r="D190" s="73">
        <v>2.5499999999999998</v>
      </c>
      <c r="E190" s="73">
        <f t="shared" si="63"/>
        <v>2.4224999999999999</v>
      </c>
      <c r="F190" s="73">
        <f t="shared" si="64"/>
        <v>2.2949999999999999</v>
      </c>
      <c r="G190" s="73">
        <f t="shared" si="65"/>
        <v>2.1675</v>
      </c>
      <c r="H190" s="25"/>
      <c r="I190" s="58"/>
      <c r="J190" s="38"/>
      <c r="K190" s="75"/>
    </row>
    <row r="191" spans="1:11" ht="39" customHeight="1">
      <c r="A191" s="100">
        <v>183</v>
      </c>
      <c r="B191" s="17" t="s">
        <v>122</v>
      </c>
      <c r="C191" s="147"/>
      <c r="D191" s="73">
        <v>10.88</v>
      </c>
      <c r="E191" s="73">
        <f t="shared" si="63"/>
        <v>10.336</v>
      </c>
      <c r="F191" s="73">
        <f t="shared" si="64"/>
        <v>9.7920000000000016</v>
      </c>
      <c r="G191" s="73">
        <f t="shared" si="65"/>
        <v>9.2480000000000011</v>
      </c>
      <c r="H191" s="25"/>
      <c r="I191" s="58"/>
      <c r="J191" s="38"/>
      <c r="K191" s="75"/>
    </row>
    <row r="192" spans="1:11" ht="39" customHeight="1">
      <c r="A192" s="100">
        <v>184</v>
      </c>
      <c r="B192" s="17" t="s">
        <v>123</v>
      </c>
      <c r="C192" s="148"/>
      <c r="D192" s="73">
        <v>10.210000000000001</v>
      </c>
      <c r="E192" s="73">
        <f t="shared" si="63"/>
        <v>9.6995000000000005</v>
      </c>
      <c r="F192" s="73">
        <f t="shared" si="64"/>
        <v>9.1890000000000001</v>
      </c>
      <c r="G192" s="73">
        <f t="shared" si="65"/>
        <v>8.6784999999999997</v>
      </c>
      <c r="H192" s="25"/>
      <c r="I192" s="58"/>
      <c r="J192" s="38"/>
      <c r="K192" s="75"/>
    </row>
    <row r="193" spans="1:11" ht="42.75" customHeight="1">
      <c r="A193" s="100">
        <v>185</v>
      </c>
      <c r="B193" s="17" t="s">
        <v>124</v>
      </c>
      <c r="C193" s="27"/>
      <c r="D193" s="73">
        <v>13.83</v>
      </c>
      <c r="E193" s="73">
        <f t="shared" si="63"/>
        <v>13.138500000000001</v>
      </c>
      <c r="F193" s="73">
        <f t="shared" si="64"/>
        <v>12.446999999999999</v>
      </c>
      <c r="G193" s="73">
        <f t="shared" si="65"/>
        <v>11.7555</v>
      </c>
      <c r="H193" s="25"/>
      <c r="I193" s="58"/>
      <c r="J193" s="38"/>
      <c r="K193" s="75"/>
    </row>
    <row r="194" spans="1:11" ht="29.25" customHeight="1">
      <c r="A194" s="100">
        <v>186</v>
      </c>
      <c r="B194" s="17" t="s">
        <v>125</v>
      </c>
      <c r="C194" s="127"/>
      <c r="D194" s="73">
        <v>13.6</v>
      </c>
      <c r="E194" s="73">
        <f t="shared" si="63"/>
        <v>12.92</v>
      </c>
      <c r="F194" s="73">
        <f t="shared" si="64"/>
        <v>12.24</v>
      </c>
      <c r="G194" s="73">
        <f t="shared" si="65"/>
        <v>11.559999999999999</v>
      </c>
      <c r="H194" s="25"/>
      <c r="I194" s="58"/>
      <c r="J194" s="38"/>
      <c r="K194" s="75"/>
    </row>
    <row r="195" spans="1:11" ht="29.25" customHeight="1">
      <c r="A195" s="100">
        <v>187</v>
      </c>
      <c r="B195" s="17" t="s">
        <v>126</v>
      </c>
      <c r="C195" s="127"/>
      <c r="D195" s="73">
        <v>13.6</v>
      </c>
      <c r="E195" s="73">
        <f t="shared" si="63"/>
        <v>12.92</v>
      </c>
      <c r="F195" s="73">
        <f t="shared" si="64"/>
        <v>12.24</v>
      </c>
      <c r="G195" s="73">
        <f t="shared" si="65"/>
        <v>11.559999999999999</v>
      </c>
      <c r="H195" s="25"/>
      <c r="I195" s="58"/>
      <c r="J195" s="38"/>
      <c r="K195" s="75"/>
    </row>
    <row r="196" spans="1:11" ht="30" customHeight="1">
      <c r="A196" s="100">
        <v>188</v>
      </c>
      <c r="B196" s="17" t="s">
        <v>223</v>
      </c>
      <c r="C196" s="112"/>
      <c r="D196" s="73">
        <v>9.1</v>
      </c>
      <c r="E196" s="73">
        <f t="shared" si="63"/>
        <v>8.6449999999999996</v>
      </c>
      <c r="F196" s="73">
        <f t="shared" si="64"/>
        <v>8.19</v>
      </c>
      <c r="G196" s="73">
        <f t="shared" si="65"/>
        <v>7.7349999999999994</v>
      </c>
      <c r="H196" s="25"/>
      <c r="I196" s="58"/>
      <c r="J196" s="38"/>
      <c r="K196" s="75"/>
    </row>
    <row r="197" spans="1:11" ht="30" customHeight="1">
      <c r="A197" s="100">
        <v>189</v>
      </c>
      <c r="B197" s="17" t="s">
        <v>224</v>
      </c>
      <c r="C197" s="112"/>
      <c r="D197" s="73">
        <v>9.1</v>
      </c>
      <c r="E197" s="73">
        <f t="shared" si="63"/>
        <v>8.6449999999999996</v>
      </c>
      <c r="F197" s="73">
        <f t="shared" si="64"/>
        <v>8.19</v>
      </c>
      <c r="G197" s="73">
        <f t="shared" si="65"/>
        <v>7.7349999999999994</v>
      </c>
      <c r="H197" s="25"/>
      <c r="I197" s="58"/>
      <c r="J197" s="38"/>
      <c r="K197" s="75"/>
    </row>
    <row r="198" spans="1:11" ht="28.5" customHeight="1">
      <c r="A198" s="100">
        <v>190</v>
      </c>
      <c r="B198" s="17" t="s">
        <v>127</v>
      </c>
      <c r="C198" s="127"/>
      <c r="D198" s="73">
        <v>5.0999999999999996</v>
      </c>
      <c r="E198" s="73">
        <f t="shared" si="63"/>
        <v>4.8449999999999998</v>
      </c>
      <c r="F198" s="73">
        <f t="shared" si="64"/>
        <v>4.59</v>
      </c>
      <c r="G198" s="73">
        <f t="shared" si="65"/>
        <v>4.335</v>
      </c>
      <c r="H198" s="25"/>
      <c r="I198" s="58"/>
      <c r="J198" s="38"/>
      <c r="K198" s="75"/>
    </row>
    <row r="199" spans="1:11" ht="31.5" customHeight="1">
      <c r="A199" s="100">
        <v>191</v>
      </c>
      <c r="B199" s="17" t="s">
        <v>225</v>
      </c>
      <c r="C199" s="127"/>
      <c r="D199" s="73">
        <v>10.210000000000001</v>
      </c>
      <c r="E199" s="73">
        <f t="shared" si="63"/>
        <v>9.6995000000000005</v>
      </c>
      <c r="F199" s="73">
        <f t="shared" si="64"/>
        <v>9.1890000000000001</v>
      </c>
      <c r="G199" s="73">
        <f t="shared" si="65"/>
        <v>8.6784999999999997</v>
      </c>
      <c r="H199" s="25"/>
      <c r="I199" s="58"/>
      <c r="J199" s="38"/>
      <c r="K199" s="75"/>
    </row>
    <row r="200" spans="1:11" ht="28.5" customHeight="1">
      <c r="A200" s="100">
        <v>192</v>
      </c>
      <c r="B200" s="17" t="s">
        <v>128</v>
      </c>
      <c r="C200" s="127"/>
      <c r="D200" s="73">
        <v>5.0999999999999996</v>
      </c>
      <c r="E200" s="73">
        <f t="shared" si="63"/>
        <v>4.8449999999999998</v>
      </c>
      <c r="F200" s="73">
        <f t="shared" si="64"/>
        <v>4.59</v>
      </c>
      <c r="G200" s="73">
        <f t="shared" si="65"/>
        <v>4.335</v>
      </c>
      <c r="H200" s="25"/>
      <c r="I200" s="58"/>
      <c r="J200" s="38"/>
      <c r="K200" s="75"/>
    </row>
    <row r="201" spans="1:11" ht="28.5" customHeight="1">
      <c r="A201" s="100">
        <v>193</v>
      </c>
      <c r="B201" s="17" t="s">
        <v>226</v>
      </c>
      <c r="C201" s="127"/>
      <c r="D201" s="73">
        <v>13.6</v>
      </c>
      <c r="E201" s="73">
        <f t="shared" si="63"/>
        <v>12.92</v>
      </c>
      <c r="F201" s="73">
        <f t="shared" si="64"/>
        <v>12.24</v>
      </c>
      <c r="G201" s="73">
        <f t="shared" si="65"/>
        <v>11.559999999999999</v>
      </c>
      <c r="H201" s="25"/>
      <c r="I201" s="58"/>
      <c r="J201" s="38"/>
      <c r="K201" s="75"/>
    </row>
    <row r="202" spans="1:11" ht="30" customHeight="1">
      <c r="A202" s="100">
        <v>194</v>
      </c>
      <c r="B202" s="87" t="s">
        <v>129</v>
      </c>
      <c r="C202" s="127"/>
      <c r="D202" s="86">
        <v>13.6</v>
      </c>
      <c r="E202" s="86">
        <f t="shared" si="63"/>
        <v>12.92</v>
      </c>
      <c r="F202" s="86">
        <f t="shared" si="64"/>
        <v>12.24</v>
      </c>
      <c r="G202" s="86">
        <f t="shared" si="65"/>
        <v>11.559999999999999</v>
      </c>
      <c r="H202" s="25"/>
      <c r="I202" s="58"/>
      <c r="J202" s="38"/>
      <c r="K202" s="75"/>
    </row>
    <row r="203" spans="1:11" ht="30" customHeight="1">
      <c r="A203" s="100">
        <v>195</v>
      </c>
      <c r="B203" s="17" t="s">
        <v>209</v>
      </c>
      <c r="C203" s="127"/>
      <c r="D203" s="73">
        <v>12.76</v>
      </c>
      <c r="E203" s="73">
        <f t="shared" si="63"/>
        <v>12.122</v>
      </c>
      <c r="F203" s="73">
        <f t="shared" si="64"/>
        <v>11.484</v>
      </c>
      <c r="G203" s="73">
        <f t="shared" si="65"/>
        <v>10.846</v>
      </c>
      <c r="H203" s="25"/>
      <c r="I203" s="58"/>
      <c r="J203" s="38"/>
      <c r="K203" s="75"/>
    </row>
    <row r="204" spans="1:11" ht="48.75" customHeight="1">
      <c r="A204" s="100">
        <v>196</v>
      </c>
      <c r="B204" s="17" t="s">
        <v>210</v>
      </c>
      <c r="C204" s="27"/>
      <c r="D204" s="73">
        <v>8.16</v>
      </c>
      <c r="E204" s="73">
        <f t="shared" si="63"/>
        <v>7.7519999999999998</v>
      </c>
      <c r="F204" s="73">
        <f t="shared" si="64"/>
        <v>7.3440000000000003</v>
      </c>
      <c r="G204" s="73">
        <f t="shared" si="65"/>
        <v>6.9359999999999999</v>
      </c>
      <c r="H204" s="25"/>
      <c r="I204" s="58"/>
      <c r="J204" s="38"/>
      <c r="K204" s="75"/>
    </row>
    <row r="205" spans="1:11" ht="48.75" customHeight="1">
      <c r="A205" s="100">
        <v>197</v>
      </c>
      <c r="B205" s="17" t="s">
        <v>373</v>
      </c>
      <c r="C205" s="110"/>
      <c r="D205" s="73">
        <v>7.65</v>
      </c>
      <c r="E205" s="73">
        <f t="shared" ref="E205" si="70">D205-D205*5%</f>
        <v>7.2675000000000001</v>
      </c>
      <c r="F205" s="73">
        <f t="shared" ref="F205" si="71">D205-D205*10%</f>
        <v>6.8849999999999998</v>
      </c>
      <c r="G205" s="73">
        <f t="shared" si="65"/>
        <v>6.5025000000000004</v>
      </c>
      <c r="H205" s="25"/>
      <c r="I205" s="58"/>
      <c r="J205" s="38"/>
      <c r="K205" s="75"/>
    </row>
    <row r="206" spans="1:11" ht="48.75" customHeight="1">
      <c r="A206" s="100">
        <v>198</v>
      </c>
      <c r="B206" s="17" t="s">
        <v>374</v>
      </c>
      <c r="C206" s="113"/>
      <c r="D206" s="73">
        <v>7.65</v>
      </c>
      <c r="E206" s="73">
        <f t="shared" ref="E206" si="72">D206-D206*5%</f>
        <v>7.2675000000000001</v>
      </c>
      <c r="F206" s="73">
        <f t="shared" ref="F206" si="73">D206-D206*10%</f>
        <v>6.8849999999999998</v>
      </c>
      <c r="G206" s="73">
        <f t="shared" si="65"/>
        <v>6.5025000000000004</v>
      </c>
      <c r="H206" s="25"/>
      <c r="I206" s="11"/>
      <c r="J206" s="38"/>
      <c r="K206" s="75"/>
    </row>
    <row r="207" spans="1:11" ht="46.5" customHeight="1">
      <c r="A207" s="100">
        <v>199</v>
      </c>
      <c r="B207" s="17" t="s">
        <v>130</v>
      </c>
      <c r="C207" s="147"/>
      <c r="D207" s="73">
        <v>13.34</v>
      </c>
      <c r="E207" s="73">
        <f t="shared" si="63"/>
        <v>12.673</v>
      </c>
      <c r="F207" s="73">
        <f t="shared" si="64"/>
        <v>12.006</v>
      </c>
      <c r="G207" s="73">
        <f t="shared" si="65"/>
        <v>11.339</v>
      </c>
      <c r="H207" s="25"/>
      <c r="I207" s="58"/>
      <c r="J207" s="38"/>
      <c r="K207" s="75"/>
    </row>
    <row r="208" spans="1:11" ht="46.5" customHeight="1">
      <c r="A208" s="100">
        <v>200</v>
      </c>
      <c r="B208" s="17" t="s">
        <v>389</v>
      </c>
      <c r="C208" s="148"/>
      <c r="D208" s="73">
        <v>14.23</v>
      </c>
      <c r="E208" s="73">
        <f t="shared" si="63"/>
        <v>13.5185</v>
      </c>
      <c r="F208" s="73">
        <f t="shared" si="64"/>
        <v>12.807</v>
      </c>
      <c r="G208" s="73">
        <f t="shared" si="65"/>
        <v>12.095499999999999</v>
      </c>
      <c r="H208" s="25"/>
      <c r="I208" s="58"/>
      <c r="J208" s="38"/>
      <c r="K208" s="75"/>
    </row>
    <row r="209" spans="1:11" ht="46.5" customHeight="1">
      <c r="A209" s="100">
        <v>201</v>
      </c>
      <c r="B209" s="17" t="s">
        <v>131</v>
      </c>
      <c r="C209" s="27"/>
      <c r="D209" s="73">
        <v>5.0999999999999996</v>
      </c>
      <c r="E209" s="73">
        <f t="shared" si="63"/>
        <v>4.8449999999999998</v>
      </c>
      <c r="F209" s="73">
        <f t="shared" si="64"/>
        <v>4.59</v>
      </c>
      <c r="G209" s="73">
        <f t="shared" ref="G209:G271" si="74">D209*0.85</f>
        <v>4.335</v>
      </c>
      <c r="H209" s="25"/>
      <c r="I209" s="58"/>
      <c r="J209" s="38"/>
      <c r="K209" s="75"/>
    </row>
    <row r="210" spans="1:11" ht="63.75" customHeight="1">
      <c r="A210" s="104">
        <v>203</v>
      </c>
      <c r="B210" s="105" t="s">
        <v>404</v>
      </c>
      <c r="D210" s="73">
        <v>8.16</v>
      </c>
      <c r="E210" s="73">
        <f t="shared" si="63"/>
        <v>7.7519999999999998</v>
      </c>
      <c r="F210" s="73">
        <f t="shared" ref="F210" si="75">D210-D210*10%</f>
        <v>7.3440000000000003</v>
      </c>
      <c r="G210" s="73">
        <f t="shared" ref="G210" si="76">D210*0.85</f>
        <v>6.9359999999999999</v>
      </c>
      <c r="H210" s="25"/>
      <c r="I210" s="58"/>
      <c r="J210" s="38"/>
      <c r="K210" s="75"/>
    </row>
    <row r="211" spans="1:11" ht="29.25" customHeight="1">
      <c r="A211" s="100">
        <v>204</v>
      </c>
      <c r="B211" s="17" t="s">
        <v>132</v>
      </c>
      <c r="C211" s="127"/>
      <c r="D211" s="73">
        <v>2.5499999999999998</v>
      </c>
      <c r="E211" s="73">
        <f t="shared" si="63"/>
        <v>2.4224999999999999</v>
      </c>
      <c r="F211" s="73">
        <f t="shared" si="64"/>
        <v>2.2949999999999999</v>
      </c>
      <c r="G211" s="73">
        <f t="shared" si="74"/>
        <v>2.1675</v>
      </c>
      <c r="H211" s="25"/>
      <c r="I211" s="58"/>
      <c r="J211" s="38"/>
      <c r="K211" s="75"/>
    </row>
    <row r="212" spans="1:11" ht="29.25" customHeight="1">
      <c r="A212" s="100">
        <v>205</v>
      </c>
      <c r="B212" s="17" t="s">
        <v>133</v>
      </c>
      <c r="C212" s="127"/>
      <c r="D212" s="73">
        <v>2.5499999999999998</v>
      </c>
      <c r="E212" s="73">
        <f t="shared" ref="E212:E275" si="77">D212-D212*5%</f>
        <v>2.4224999999999999</v>
      </c>
      <c r="F212" s="73">
        <f t="shared" ref="F212:F275" si="78">D212-D212*10%</f>
        <v>2.2949999999999999</v>
      </c>
      <c r="G212" s="73">
        <f t="shared" si="74"/>
        <v>2.1675</v>
      </c>
      <c r="H212" s="25"/>
      <c r="I212" s="58"/>
      <c r="J212" s="38"/>
      <c r="K212" s="75"/>
    </row>
    <row r="213" spans="1:11" ht="48" customHeight="1">
      <c r="A213" s="100">
        <v>206</v>
      </c>
      <c r="B213" s="17" t="s">
        <v>134</v>
      </c>
      <c r="C213" s="27"/>
      <c r="D213" s="73">
        <v>10.88</v>
      </c>
      <c r="E213" s="73">
        <f t="shared" si="77"/>
        <v>10.336</v>
      </c>
      <c r="F213" s="73">
        <f t="shared" si="78"/>
        <v>9.7920000000000016</v>
      </c>
      <c r="G213" s="73">
        <f t="shared" si="74"/>
        <v>9.2480000000000011</v>
      </c>
      <c r="H213" s="25"/>
      <c r="I213" s="58"/>
      <c r="J213" s="38"/>
      <c r="K213" s="75"/>
    </row>
    <row r="214" spans="1:11" ht="48" customHeight="1">
      <c r="A214" s="100">
        <v>207</v>
      </c>
      <c r="B214" s="17" t="s">
        <v>344</v>
      </c>
      <c r="C214" s="110"/>
      <c r="D214" s="73">
        <v>10.210000000000001</v>
      </c>
      <c r="E214" s="73">
        <f t="shared" ref="E214" si="79">D214-D214*5%</f>
        <v>9.6995000000000005</v>
      </c>
      <c r="F214" s="73">
        <f t="shared" ref="F214" si="80">D214-D214*10%</f>
        <v>9.1890000000000001</v>
      </c>
      <c r="G214" s="73">
        <f t="shared" si="74"/>
        <v>8.6784999999999997</v>
      </c>
      <c r="H214" s="25"/>
      <c r="I214" s="58"/>
      <c r="J214" s="38"/>
      <c r="K214" s="75"/>
    </row>
    <row r="215" spans="1:11" ht="45" customHeight="1">
      <c r="A215" s="100">
        <v>208</v>
      </c>
      <c r="B215" s="17" t="s">
        <v>135</v>
      </c>
      <c r="C215" s="113"/>
      <c r="D215" s="73">
        <v>7.13</v>
      </c>
      <c r="E215" s="73">
        <f t="shared" si="77"/>
        <v>6.7735000000000003</v>
      </c>
      <c r="F215" s="73">
        <f t="shared" si="78"/>
        <v>6.4169999999999998</v>
      </c>
      <c r="G215" s="73">
        <f t="shared" si="74"/>
        <v>6.0604999999999993</v>
      </c>
      <c r="H215" s="25"/>
      <c r="I215" s="58"/>
      <c r="J215" s="38"/>
      <c r="K215" s="75"/>
    </row>
    <row r="216" spans="1:11" ht="29.25">
      <c r="A216" s="104">
        <v>209</v>
      </c>
      <c r="B216" s="105" t="s">
        <v>136</v>
      </c>
      <c r="C216" s="127"/>
      <c r="D216" s="73">
        <v>8.16</v>
      </c>
      <c r="E216" s="73">
        <f t="shared" si="77"/>
        <v>7.7519999999999998</v>
      </c>
      <c r="F216" s="73">
        <f t="shared" si="78"/>
        <v>7.3440000000000003</v>
      </c>
      <c r="G216" s="73">
        <f t="shared" si="74"/>
        <v>6.9359999999999999</v>
      </c>
      <c r="H216" s="25"/>
      <c r="I216" s="58"/>
      <c r="J216" s="38"/>
      <c r="K216" s="75"/>
    </row>
    <row r="217" spans="1:11" ht="29.25">
      <c r="A217" s="104">
        <v>210</v>
      </c>
      <c r="B217" s="105" t="s">
        <v>137</v>
      </c>
      <c r="C217" s="127"/>
      <c r="D217" s="73">
        <v>8.16</v>
      </c>
      <c r="E217" s="73">
        <f t="shared" si="77"/>
        <v>7.7519999999999998</v>
      </c>
      <c r="F217" s="73">
        <f t="shared" si="78"/>
        <v>7.3440000000000003</v>
      </c>
      <c r="G217" s="73">
        <f t="shared" si="74"/>
        <v>6.9359999999999999</v>
      </c>
      <c r="H217" s="25"/>
      <c r="I217" s="58"/>
      <c r="J217" s="38"/>
      <c r="K217" s="75"/>
    </row>
    <row r="218" spans="1:11" ht="29.25">
      <c r="A218" s="104">
        <v>211</v>
      </c>
      <c r="B218" s="105" t="s">
        <v>138</v>
      </c>
      <c r="C218" s="127"/>
      <c r="D218" s="73">
        <v>8.16</v>
      </c>
      <c r="E218" s="73">
        <f t="shared" si="77"/>
        <v>7.7519999999999998</v>
      </c>
      <c r="F218" s="73">
        <f t="shared" si="78"/>
        <v>7.3440000000000003</v>
      </c>
      <c r="G218" s="73">
        <f t="shared" si="74"/>
        <v>6.9359999999999999</v>
      </c>
      <c r="H218" s="25"/>
      <c r="I218" s="58"/>
      <c r="J218" s="38"/>
      <c r="K218" s="75"/>
    </row>
    <row r="219" spans="1:11" ht="20.25" customHeight="1">
      <c r="A219" s="100">
        <v>212</v>
      </c>
      <c r="B219" s="17" t="s">
        <v>352</v>
      </c>
      <c r="C219" s="112"/>
      <c r="D219" s="73">
        <v>5.0999999999999996</v>
      </c>
      <c r="E219" s="73">
        <f t="shared" si="77"/>
        <v>4.8449999999999998</v>
      </c>
      <c r="F219" s="73">
        <f t="shared" si="78"/>
        <v>4.59</v>
      </c>
      <c r="G219" s="73">
        <f t="shared" si="74"/>
        <v>4.335</v>
      </c>
      <c r="H219" s="25"/>
      <c r="I219" s="58"/>
      <c r="J219" s="38"/>
      <c r="K219" s="75"/>
    </row>
    <row r="220" spans="1:11" ht="21" customHeight="1">
      <c r="A220" s="100">
        <v>213</v>
      </c>
      <c r="B220" s="17" t="s">
        <v>353</v>
      </c>
      <c r="C220" s="112"/>
      <c r="D220" s="73">
        <v>10.210000000000001</v>
      </c>
      <c r="E220" s="73">
        <f t="shared" si="77"/>
        <v>9.6995000000000005</v>
      </c>
      <c r="F220" s="73">
        <f t="shared" si="78"/>
        <v>9.1890000000000001</v>
      </c>
      <c r="G220" s="73">
        <f t="shared" si="74"/>
        <v>8.6784999999999997</v>
      </c>
      <c r="H220" s="25"/>
      <c r="I220" s="58"/>
      <c r="J220" s="38"/>
      <c r="K220" s="75"/>
    </row>
    <row r="221" spans="1:11" ht="25.5" customHeight="1">
      <c r="A221" s="100">
        <v>214</v>
      </c>
      <c r="B221" s="17" t="s">
        <v>139</v>
      </c>
      <c r="C221" s="112"/>
      <c r="D221" s="73">
        <v>3.06</v>
      </c>
      <c r="E221" s="73">
        <f>D221-D221*5%</f>
        <v>2.907</v>
      </c>
      <c r="F221" s="73">
        <f>D221-D221*10%</f>
        <v>2.754</v>
      </c>
      <c r="G221" s="73">
        <f>D221*0.85</f>
        <v>2.601</v>
      </c>
      <c r="H221" s="25"/>
      <c r="I221" s="58"/>
      <c r="J221" s="38"/>
      <c r="K221" s="75"/>
    </row>
    <row r="222" spans="1:11" ht="23.25" customHeight="1">
      <c r="A222" s="100">
        <v>215</v>
      </c>
      <c r="B222" s="17" t="s">
        <v>413</v>
      </c>
      <c r="C222" s="112"/>
      <c r="D222" s="73">
        <v>3.26</v>
      </c>
      <c r="E222" s="73">
        <f>D222-D222*5%</f>
        <v>3.097</v>
      </c>
      <c r="F222" s="73">
        <f>D222-D222*10%</f>
        <v>2.9339999999999997</v>
      </c>
      <c r="G222" s="73">
        <f>D222*0.85</f>
        <v>2.7709999999999999</v>
      </c>
      <c r="H222" s="25"/>
      <c r="I222" s="58"/>
      <c r="J222" s="38"/>
      <c r="K222" s="75"/>
    </row>
    <row r="223" spans="1:11" ht="29.25" customHeight="1">
      <c r="A223" s="100">
        <v>216</v>
      </c>
      <c r="B223" s="17" t="s">
        <v>140</v>
      </c>
      <c r="C223" s="112"/>
      <c r="D223" s="73">
        <v>2.09</v>
      </c>
      <c r="E223" s="73">
        <f t="shared" si="77"/>
        <v>1.9854999999999998</v>
      </c>
      <c r="F223" s="73">
        <f t="shared" si="78"/>
        <v>1.8809999999999998</v>
      </c>
      <c r="G223" s="73">
        <f t="shared" si="74"/>
        <v>1.7764999999999997</v>
      </c>
      <c r="H223" s="25"/>
      <c r="I223" s="58"/>
      <c r="J223" s="38"/>
      <c r="K223" s="75"/>
    </row>
    <row r="224" spans="1:11">
      <c r="A224" s="100">
        <v>217</v>
      </c>
      <c r="B224" s="17" t="s">
        <v>141</v>
      </c>
      <c r="C224" s="112"/>
      <c r="D224" s="73">
        <v>1.63</v>
      </c>
      <c r="E224" s="73">
        <f t="shared" si="77"/>
        <v>1.5485</v>
      </c>
      <c r="F224" s="73">
        <f t="shared" si="78"/>
        <v>1.4669999999999999</v>
      </c>
      <c r="G224" s="73">
        <f t="shared" si="74"/>
        <v>1.3855</v>
      </c>
      <c r="H224" s="25"/>
      <c r="I224" s="58"/>
      <c r="J224" s="38"/>
      <c r="K224" s="75"/>
    </row>
    <row r="225" spans="1:11">
      <c r="A225" s="100">
        <v>218</v>
      </c>
      <c r="B225" s="17" t="s">
        <v>142</v>
      </c>
      <c r="C225" s="112"/>
      <c r="D225" s="73">
        <v>2.09</v>
      </c>
      <c r="E225" s="73">
        <f t="shared" si="77"/>
        <v>1.9854999999999998</v>
      </c>
      <c r="F225" s="73">
        <f t="shared" si="78"/>
        <v>1.8809999999999998</v>
      </c>
      <c r="G225" s="73">
        <f t="shared" si="74"/>
        <v>1.7764999999999997</v>
      </c>
      <c r="H225" s="25"/>
      <c r="I225" s="58"/>
      <c r="J225" s="38"/>
      <c r="K225" s="75"/>
    </row>
    <row r="226" spans="1:11">
      <c r="A226" s="100">
        <v>219</v>
      </c>
      <c r="B226" s="17" t="s">
        <v>143</v>
      </c>
      <c r="C226" s="112"/>
      <c r="D226" s="73">
        <v>2.09</v>
      </c>
      <c r="E226" s="73">
        <f t="shared" si="77"/>
        <v>1.9854999999999998</v>
      </c>
      <c r="F226" s="73">
        <f t="shared" si="78"/>
        <v>1.8809999999999998</v>
      </c>
      <c r="G226" s="73">
        <f t="shared" si="74"/>
        <v>1.7764999999999997</v>
      </c>
      <c r="H226" s="25"/>
      <c r="I226" s="58"/>
      <c r="J226" s="38"/>
      <c r="K226" s="75"/>
    </row>
    <row r="227" spans="1:11">
      <c r="A227" s="100">
        <v>220</v>
      </c>
      <c r="B227" s="17" t="s">
        <v>144</v>
      </c>
      <c r="C227" s="112"/>
      <c r="D227" s="73">
        <v>2.09</v>
      </c>
      <c r="E227" s="73">
        <f t="shared" si="77"/>
        <v>1.9854999999999998</v>
      </c>
      <c r="F227" s="73">
        <f t="shared" si="78"/>
        <v>1.8809999999999998</v>
      </c>
      <c r="G227" s="73">
        <f t="shared" si="74"/>
        <v>1.7764999999999997</v>
      </c>
      <c r="H227" s="25"/>
      <c r="I227" s="58"/>
      <c r="J227" s="38"/>
      <c r="K227" s="75"/>
    </row>
    <row r="228" spans="1:11">
      <c r="A228" s="100">
        <v>221</v>
      </c>
      <c r="B228" s="17" t="s">
        <v>145</v>
      </c>
      <c r="C228" s="112"/>
      <c r="D228" s="73">
        <v>2.09</v>
      </c>
      <c r="E228" s="73">
        <f t="shared" si="77"/>
        <v>1.9854999999999998</v>
      </c>
      <c r="F228" s="73">
        <f t="shared" si="78"/>
        <v>1.8809999999999998</v>
      </c>
      <c r="G228" s="73">
        <f t="shared" si="74"/>
        <v>1.7764999999999997</v>
      </c>
      <c r="H228" s="25"/>
      <c r="I228" s="58"/>
      <c r="J228" s="38"/>
      <c r="K228" s="75"/>
    </row>
    <row r="229" spans="1:11" ht="29.25">
      <c r="A229" s="100">
        <v>222</v>
      </c>
      <c r="B229" s="17" t="s">
        <v>146</v>
      </c>
      <c r="C229" s="127"/>
      <c r="D229" s="73">
        <v>3.02</v>
      </c>
      <c r="E229" s="73">
        <f t="shared" si="77"/>
        <v>2.8689999999999998</v>
      </c>
      <c r="F229" s="73">
        <f t="shared" si="78"/>
        <v>2.718</v>
      </c>
      <c r="G229" s="73">
        <f t="shared" si="74"/>
        <v>2.5669999999999997</v>
      </c>
      <c r="H229" s="25"/>
      <c r="I229" s="58"/>
      <c r="J229" s="38"/>
      <c r="K229" s="75"/>
    </row>
    <row r="230" spans="1:11">
      <c r="A230" s="100">
        <v>223</v>
      </c>
      <c r="B230" s="17" t="s">
        <v>147</v>
      </c>
      <c r="C230" s="127"/>
      <c r="D230" s="73">
        <v>2.0699999999999998</v>
      </c>
      <c r="E230" s="73">
        <f t="shared" si="77"/>
        <v>1.9664999999999999</v>
      </c>
      <c r="F230" s="73">
        <f t="shared" si="78"/>
        <v>1.8629999999999998</v>
      </c>
      <c r="G230" s="73">
        <f t="shared" si="74"/>
        <v>1.7594999999999998</v>
      </c>
      <c r="H230" s="25"/>
      <c r="I230" s="58"/>
      <c r="J230" s="38"/>
      <c r="K230" s="75"/>
    </row>
    <row r="231" spans="1:11">
      <c r="A231" s="100">
        <v>224</v>
      </c>
      <c r="B231" s="17" t="s">
        <v>148</v>
      </c>
      <c r="C231" s="127"/>
      <c r="D231" s="73">
        <v>2.83</v>
      </c>
      <c r="E231" s="73">
        <f t="shared" si="77"/>
        <v>2.6884999999999999</v>
      </c>
      <c r="F231" s="73">
        <f t="shared" si="78"/>
        <v>2.5470000000000002</v>
      </c>
      <c r="G231" s="73">
        <f t="shared" si="74"/>
        <v>2.4055</v>
      </c>
      <c r="H231" s="25"/>
      <c r="I231" s="58"/>
      <c r="J231" s="38"/>
      <c r="K231" s="75"/>
    </row>
    <row r="232" spans="1:11">
      <c r="A232" s="100">
        <v>225</v>
      </c>
      <c r="B232" s="17" t="s">
        <v>354</v>
      </c>
      <c r="C232" s="127"/>
      <c r="D232" s="73">
        <v>2.83</v>
      </c>
      <c r="E232" s="73">
        <f t="shared" si="77"/>
        <v>2.6884999999999999</v>
      </c>
      <c r="F232" s="73">
        <f t="shared" si="78"/>
        <v>2.5470000000000002</v>
      </c>
      <c r="G232" s="73">
        <f t="shared" si="74"/>
        <v>2.4055</v>
      </c>
      <c r="H232" s="25"/>
      <c r="I232" s="58"/>
      <c r="J232" s="38"/>
      <c r="K232" s="75"/>
    </row>
    <row r="233" spans="1:11">
      <c r="A233" s="100">
        <v>226</v>
      </c>
      <c r="B233" s="17" t="s">
        <v>149</v>
      </c>
      <c r="C233" s="127"/>
      <c r="D233" s="73">
        <v>2.83</v>
      </c>
      <c r="E233" s="73">
        <f t="shared" si="77"/>
        <v>2.6884999999999999</v>
      </c>
      <c r="F233" s="73">
        <f t="shared" si="78"/>
        <v>2.5470000000000002</v>
      </c>
      <c r="G233" s="73">
        <f t="shared" si="74"/>
        <v>2.4055</v>
      </c>
      <c r="H233" s="25"/>
      <c r="I233" s="58"/>
      <c r="J233" s="38"/>
      <c r="K233" s="75"/>
    </row>
    <row r="234" spans="1:11">
      <c r="A234" s="100">
        <v>227</v>
      </c>
      <c r="B234" s="17" t="s">
        <v>150</v>
      </c>
      <c r="C234" s="127"/>
      <c r="D234" s="73">
        <v>2.83</v>
      </c>
      <c r="E234" s="73">
        <f t="shared" si="77"/>
        <v>2.6884999999999999</v>
      </c>
      <c r="F234" s="73">
        <f t="shared" si="78"/>
        <v>2.5470000000000002</v>
      </c>
      <c r="G234" s="73">
        <f t="shared" si="74"/>
        <v>2.4055</v>
      </c>
      <c r="H234" s="25"/>
      <c r="I234" s="58"/>
      <c r="J234" s="38"/>
      <c r="K234" s="75"/>
    </row>
    <row r="235" spans="1:11" ht="29.25" customHeight="1">
      <c r="A235" s="100">
        <v>228</v>
      </c>
      <c r="B235" s="17" t="s">
        <v>151</v>
      </c>
      <c r="C235" s="19"/>
      <c r="D235" s="73">
        <v>7.65</v>
      </c>
      <c r="E235" s="73">
        <f t="shared" si="77"/>
        <v>7.2675000000000001</v>
      </c>
      <c r="F235" s="73">
        <f t="shared" si="78"/>
        <v>6.8849999999999998</v>
      </c>
      <c r="G235" s="73">
        <f t="shared" si="74"/>
        <v>6.5025000000000004</v>
      </c>
      <c r="H235" s="25"/>
      <c r="I235" s="58"/>
      <c r="J235" s="38"/>
      <c r="K235" s="75"/>
    </row>
    <row r="236" spans="1:11" ht="33.75" customHeight="1">
      <c r="A236" s="104">
        <v>229</v>
      </c>
      <c r="B236" s="105" t="s">
        <v>152</v>
      </c>
      <c r="C236" s="108"/>
      <c r="D236" s="109">
        <v>9</v>
      </c>
      <c r="E236" s="109">
        <f t="shared" si="77"/>
        <v>8.5500000000000007</v>
      </c>
      <c r="F236" s="109">
        <f t="shared" si="78"/>
        <v>8.1</v>
      </c>
      <c r="G236" s="109">
        <f t="shared" si="74"/>
        <v>7.6499999999999995</v>
      </c>
      <c r="H236" s="25"/>
      <c r="I236" s="58"/>
      <c r="J236" s="38"/>
      <c r="K236" s="75"/>
    </row>
    <row r="237" spans="1:11" ht="28.5" customHeight="1">
      <c r="A237" s="100">
        <v>230</v>
      </c>
      <c r="B237" s="17" t="s">
        <v>153</v>
      </c>
      <c r="C237" s="19"/>
      <c r="D237" s="73">
        <v>7.06</v>
      </c>
      <c r="E237" s="73">
        <f t="shared" si="77"/>
        <v>6.7069999999999999</v>
      </c>
      <c r="F237" s="73">
        <f t="shared" si="78"/>
        <v>6.3539999999999992</v>
      </c>
      <c r="G237" s="73">
        <f t="shared" si="74"/>
        <v>6.0009999999999994</v>
      </c>
      <c r="H237" s="25"/>
      <c r="I237" s="58"/>
      <c r="J237" s="38"/>
      <c r="K237" s="75"/>
    </row>
    <row r="238" spans="1:11">
      <c r="A238" s="100">
        <v>231</v>
      </c>
      <c r="B238" s="17" t="s">
        <v>154</v>
      </c>
      <c r="C238" s="125"/>
      <c r="D238" s="73">
        <v>3.01</v>
      </c>
      <c r="E238" s="73">
        <f t="shared" si="77"/>
        <v>2.8594999999999997</v>
      </c>
      <c r="F238" s="73">
        <f t="shared" si="78"/>
        <v>2.7089999999999996</v>
      </c>
      <c r="G238" s="73">
        <f t="shared" si="74"/>
        <v>2.5584999999999996</v>
      </c>
      <c r="H238" s="25"/>
      <c r="I238" s="58"/>
      <c r="J238" s="38"/>
      <c r="K238" s="75"/>
    </row>
    <row r="239" spans="1:11">
      <c r="A239" s="100">
        <v>232</v>
      </c>
      <c r="B239" s="17" t="s">
        <v>155</v>
      </c>
      <c r="C239" s="125"/>
      <c r="D239" s="73">
        <v>3.14</v>
      </c>
      <c r="E239" s="73">
        <f t="shared" si="77"/>
        <v>2.9830000000000001</v>
      </c>
      <c r="F239" s="73">
        <f t="shared" si="78"/>
        <v>2.8260000000000001</v>
      </c>
      <c r="G239" s="73">
        <f t="shared" si="74"/>
        <v>2.669</v>
      </c>
      <c r="H239" s="25"/>
      <c r="I239" s="58"/>
      <c r="J239" s="38"/>
      <c r="K239" s="75"/>
    </row>
    <row r="240" spans="1:11">
      <c r="A240" s="100">
        <v>233</v>
      </c>
      <c r="B240" s="17" t="s">
        <v>156</v>
      </c>
      <c r="C240" s="125"/>
      <c r="D240" s="73">
        <v>3.14</v>
      </c>
      <c r="E240" s="73">
        <f t="shared" si="77"/>
        <v>2.9830000000000001</v>
      </c>
      <c r="F240" s="73">
        <f t="shared" si="78"/>
        <v>2.8260000000000001</v>
      </c>
      <c r="G240" s="73">
        <f t="shared" si="74"/>
        <v>2.669</v>
      </c>
      <c r="H240" s="25"/>
      <c r="I240" s="58"/>
      <c r="J240" s="38"/>
      <c r="K240" s="75"/>
    </row>
    <row r="241" spans="1:11">
      <c r="A241" s="100">
        <v>234</v>
      </c>
      <c r="B241" s="17" t="s">
        <v>157</v>
      </c>
      <c r="C241" s="125"/>
      <c r="D241" s="73">
        <v>4.34</v>
      </c>
      <c r="E241" s="73">
        <f t="shared" si="77"/>
        <v>4.1230000000000002</v>
      </c>
      <c r="F241" s="73">
        <f t="shared" si="78"/>
        <v>3.9059999999999997</v>
      </c>
      <c r="G241" s="73">
        <f t="shared" si="74"/>
        <v>3.6889999999999996</v>
      </c>
      <c r="H241" s="25"/>
      <c r="I241" s="58"/>
      <c r="J241" s="38"/>
      <c r="K241" s="75"/>
    </row>
    <row r="242" spans="1:11">
      <c r="A242" s="100">
        <v>235</v>
      </c>
      <c r="B242" s="17" t="s">
        <v>158</v>
      </c>
      <c r="C242" s="125"/>
      <c r="D242" s="73">
        <v>4.34</v>
      </c>
      <c r="E242" s="73">
        <f t="shared" si="77"/>
        <v>4.1230000000000002</v>
      </c>
      <c r="F242" s="73">
        <f t="shared" si="78"/>
        <v>3.9059999999999997</v>
      </c>
      <c r="G242" s="73">
        <f t="shared" si="74"/>
        <v>3.6889999999999996</v>
      </c>
      <c r="H242" s="25"/>
      <c r="I242" s="58"/>
      <c r="J242" s="38"/>
      <c r="K242" s="75"/>
    </row>
    <row r="243" spans="1:11">
      <c r="A243" s="100">
        <v>236</v>
      </c>
      <c r="B243" s="17" t="s">
        <v>159</v>
      </c>
      <c r="C243" s="125"/>
      <c r="D243" s="73">
        <v>4.34</v>
      </c>
      <c r="E243" s="73">
        <f t="shared" si="77"/>
        <v>4.1230000000000002</v>
      </c>
      <c r="F243" s="73">
        <f t="shared" si="78"/>
        <v>3.9059999999999997</v>
      </c>
      <c r="G243" s="73">
        <f t="shared" si="74"/>
        <v>3.6889999999999996</v>
      </c>
      <c r="H243" s="25"/>
      <c r="I243" s="58"/>
      <c r="J243" s="38"/>
      <c r="K243" s="75"/>
    </row>
    <row r="244" spans="1:11" ht="29.25">
      <c r="A244" s="100">
        <v>237</v>
      </c>
      <c r="B244" s="17" t="s">
        <v>160</v>
      </c>
      <c r="C244" s="125"/>
      <c r="D244" s="73">
        <v>5.63</v>
      </c>
      <c r="E244" s="73">
        <f t="shared" si="77"/>
        <v>5.3484999999999996</v>
      </c>
      <c r="F244" s="73">
        <f t="shared" si="78"/>
        <v>5.0670000000000002</v>
      </c>
      <c r="G244" s="73">
        <f t="shared" si="74"/>
        <v>4.7854999999999999</v>
      </c>
      <c r="H244" s="25"/>
      <c r="I244" s="58"/>
      <c r="J244" s="38"/>
      <c r="K244" s="75"/>
    </row>
    <row r="245" spans="1:11" ht="29.25">
      <c r="A245" s="100">
        <v>238</v>
      </c>
      <c r="B245" s="17" t="s">
        <v>161</v>
      </c>
      <c r="C245" s="125"/>
      <c r="D245" s="73">
        <v>5.28</v>
      </c>
      <c r="E245" s="73">
        <f t="shared" si="77"/>
        <v>5.016</v>
      </c>
      <c r="F245" s="73">
        <f t="shared" si="78"/>
        <v>4.7520000000000007</v>
      </c>
      <c r="G245" s="73">
        <f t="shared" si="74"/>
        <v>4.4880000000000004</v>
      </c>
      <c r="H245" s="25"/>
      <c r="I245" s="58"/>
      <c r="J245" s="38"/>
      <c r="K245" s="75"/>
    </row>
    <row r="246" spans="1:11" ht="30">
      <c r="A246" s="100">
        <v>239</v>
      </c>
      <c r="B246" s="17" t="s">
        <v>162</v>
      </c>
      <c r="C246" s="125"/>
      <c r="D246" s="73">
        <v>5.28</v>
      </c>
      <c r="E246" s="73">
        <f t="shared" si="77"/>
        <v>5.016</v>
      </c>
      <c r="F246" s="73">
        <f t="shared" si="78"/>
        <v>4.7520000000000007</v>
      </c>
      <c r="G246" s="73">
        <f t="shared" si="74"/>
        <v>4.4880000000000004</v>
      </c>
      <c r="H246" s="25"/>
      <c r="I246" s="58"/>
      <c r="J246" s="38"/>
      <c r="K246" s="75"/>
    </row>
    <row r="247" spans="1:11" ht="29.25">
      <c r="A247" s="100">
        <v>240</v>
      </c>
      <c r="B247" s="17" t="s">
        <v>163</v>
      </c>
      <c r="C247" s="125"/>
      <c r="D247" s="73">
        <v>5.98</v>
      </c>
      <c r="E247" s="73">
        <f t="shared" si="77"/>
        <v>5.681</v>
      </c>
      <c r="F247" s="73">
        <f t="shared" si="78"/>
        <v>5.3820000000000006</v>
      </c>
      <c r="G247" s="73">
        <f t="shared" si="74"/>
        <v>5.0830000000000002</v>
      </c>
      <c r="H247" s="25"/>
      <c r="I247" s="58"/>
      <c r="J247" s="38"/>
      <c r="K247" s="75"/>
    </row>
    <row r="248" spans="1:11" ht="30">
      <c r="A248" s="100">
        <v>241</v>
      </c>
      <c r="B248" s="17" t="s">
        <v>164</v>
      </c>
      <c r="C248" s="125"/>
      <c r="D248" s="73">
        <v>2.72</v>
      </c>
      <c r="E248" s="73">
        <f t="shared" si="77"/>
        <v>2.5840000000000001</v>
      </c>
      <c r="F248" s="73">
        <f t="shared" si="78"/>
        <v>2.4480000000000004</v>
      </c>
      <c r="G248" s="73">
        <f t="shared" si="74"/>
        <v>2.3120000000000003</v>
      </c>
      <c r="H248" s="25"/>
      <c r="I248" s="58"/>
      <c r="J248" s="38"/>
      <c r="K248" s="75"/>
    </row>
    <row r="249" spans="1:11" ht="29.25">
      <c r="A249" s="100">
        <v>242</v>
      </c>
      <c r="B249" s="17" t="s">
        <v>165</v>
      </c>
      <c r="C249" s="125"/>
      <c r="D249" s="73">
        <v>5.61</v>
      </c>
      <c r="E249" s="73">
        <f t="shared" si="77"/>
        <v>5.3295000000000003</v>
      </c>
      <c r="F249" s="73">
        <f t="shared" si="78"/>
        <v>5.0490000000000004</v>
      </c>
      <c r="G249" s="73">
        <f t="shared" si="74"/>
        <v>4.7685000000000004</v>
      </c>
      <c r="H249" s="25"/>
      <c r="I249" s="58"/>
      <c r="J249" s="38"/>
      <c r="K249" s="75"/>
    </row>
    <row r="250" spans="1:11" ht="29.25">
      <c r="A250" s="100">
        <v>243</v>
      </c>
      <c r="B250" s="17" t="s">
        <v>166</v>
      </c>
      <c r="C250" s="125"/>
      <c r="D250" s="73">
        <v>5.26</v>
      </c>
      <c r="E250" s="73">
        <f t="shared" si="77"/>
        <v>4.9969999999999999</v>
      </c>
      <c r="F250" s="73">
        <f t="shared" si="78"/>
        <v>4.734</v>
      </c>
      <c r="G250" s="73">
        <f t="shared" si="74"/>
        <v>4.4710000000000001</v>
      </c>
      <c r="H250" s="25"/>
      <c r="I250" s="58"/>
      <c r="J250" s="38"/>
      <c r="K250" s="75"/>
    </row>
    <row r="251" spans="1:11" ht="29.25">
      <c r="A251" s="100">
        <v>244</v>
      </c>
      <c r="B251" s="17" t="s">
        <v>167</v>
      </c>
      <c r="C251" s="125"/>
      <c r="D251" s="73">
        <v>5.26</v>
      </c>
      <c r="E251" s="73">
        <f t="shared" si="77"/>
        <v>4.9969999999999999</v>
      </c>
      <c r="F251" s="73">
        <f t="shared" si="78"/>
        <v>4.734</v>
      </c>
      <c r="G251" s="73">
        <f t="shared" si="74"/>
        <v>4.4710000000000001</v>
      </c>
      <c r="H251" s="25"/>
      <c r="I251" s="58"/>
      <c r="J251" s="38"/>
      <c r="K251" s="75"/>
    </row>
    <row r="252" spans="1:11" ht="30">
      <c r="A252" s="100">
        <v>245</v>
      </c>
      <c r="B252" s="17" t="s">
        <v>168</v>
      </c>
      <c r="C252" s="125"/>
      <c r="D252" s="73">
        <v>5.26</v>
      </c>
      <c r="E252" s="73">
        <f t="shared" si="77"/>
        <v>4.9969999999999999</v>
      </c>
      <c r="F252" s="73">
        <f t="shared" si="78"/>
        <v>4.734</v>
      </c>
      <c r="G252" s="73">
        <f t="shared" si="74"/>
        <v>4.4710000000000001</v>
      </c>
      <c r="H252" s="25"/>
      <c r="I252" s="58"/>
      <c r="J252" s="38"/>
      <c r="K252" s="75"/>
    </row>
    <row r="253" spans="1:11">
      <c r="A253" s="100">
        <v>246</v>
      </c>
      <c r="B253" s="17" t="s">
        <v>169</v>
      </c>
      <c r="C253" s="127"/>
      <c r="D253" s="73">
        <v>5.52</v>
      </c>
      <c r="E253" s="73">
        <f t="shared" si="77"/>
        <v>5.2439999999999998</v>
      </c>
      <c r="F253" s="73">
        <f t="shared" si="78"/>
        <v>4.968</v>
      </c>
      <c r="G253" s="73">
        <f t="shared" si="74"/>
        <v>4.6919999999999993</v>
      </c>
      <c r="H253" s="25"/>
      <c r="I253" s="58"/>
      <c r="J253" s="38"/>
      <c r="K253" s="75"/>
    </row>
    <row r="254" spans="1:11">
      <c r="A254" s="100">
        <v>247</v>
      </c>
      <c r="B254" s="17" t="s">
        <v>170</v>
      </c>
      <c r="C254" s="127"/>
      <c r="D254" s="73">
        <v>5.52</v>
      </c>
      <c r="E254" s="73">
        <f t="shared" si="77"/>
        <v>5.2439999999999998</v>
      </c>
      <c r="F254" s="73">
        <f t="shared" si="78"/>
        <v>4.968</v>
      </c>
      <c r="G254" s="73">
        <f t="shared" si="74"/>
        <v>4.6919999999999993</v>
      </c>
      <c r="H254" s="25"/>
      <c r="I254" s="58"/>
      <c r="J254" s="38"/>
      <c r="K254" s="75"/>
    </row>
    <row r="255" spans="1:11">
      <c r="A255" s="100">
        <v>248</v>
      </c>
      <c r="B255" s="17" t="s">
        <v>171</v>
      </c>
      <c r="C255" s="127"/>
      <c r="D255" s="73">
        <v>5.52</v>
      </c>
      <c r="E255" s="73">
        <f t="shared" si="77"/>
        <v>5.2439999999999998</v>
      </c>
      <c r="F255" s="73">
        <f t="shared" si="78"/>
        <v>4.968</v>
      </c>
      <c r="G255" s="73">
        <f t="shared" si="74"/>
        <v>4.6919999999999993</v>
      </c>
      <c r="H255" s="25"/>
      <c r="I255" s="58"/>
      <c r="J255" s="38"/>
      <c r="K255" s="75"/>
    </row>
    <row r="256" spans="1:11">
      <c r="A256" s="100">
        <v>249</v>
      </c>
      <c r="B256" s="17" t="s">
        <v>24</v>
      </c>
      <c r="C256" s="127"/>
      <c r="D256" s="73">
        <v>5.52</v>
      </c>
      <c r="E256" s="73">
        <f t="shared" si="77"/>
        <v>5.2439999999999998</v>
      </c>
      <c r="F256" s="73">
        <f t="shared" si="78"/>
        <v>4.968</v>
      </c>
      <c r="G256" s="73">
        <f t="shared" si="74"/>
        <v>4.6919999999999993</v>
      </c>
      <c r="H256" s="25"/>
      <c r="I256" s="58"/>
      <c r="J256" s="38"/>
      <c r="K256" s="75"/>
    </row>
    <row r="257" spans="1:11" ht="30">
      <c r="A257" s="100">
        <v>250</v>
      </c>
      <c r="B257" s="17" t="s">
        <v>172</v>
      </c>
      <c r="C257" s="125"/>
      <c r="D257" s="73">
        <v>5</v>
      </c>
      <c r="E257" s="73">
        <f t="shared" si="77"/>
        <v>4.75</v>
      </c>
      <c r="F257" s="73">
        <f t="shared" si="78"/>
        <v>4.5</v>
      </c>
      <c r="G257" s="73">
        <f t="shared" si="74"/>
        <v>4.25</v>
      </c>
      <c r="H257" s="25"/>
      <c r="I257" s="58"/>
      <c r="J257" s="38"/>
      <c r="K257" s="75"/>
    </row>
    <row r="258" spans="1:11" ht="29.25">
      <c r="A258" s="100">
        <v>251</v>
      </c>
      <c r="B258" s="17" t="s">
        <v>173</v>
      </c>
      <c r="C258" s="125"/>
      <c r="D258" s="73">
        <v>5</v>
      </c>
      <c r="E258" s="73">
        <f t="shared" si="77"/>
        <v>4.75</v>
      </c>
      <c r="F258" s="73">
        <f t="shared" si="78"/>
        <v>4.5</v>
      </c>
      <c r="G258" s="73">
        <f t="shared" si="74"/>
        <v>4.25</v>
      </c>
      <c r="H258" s="25"/>
      <c r="I258" s="58"/>
      <c r="J258" s="38"/>
      <c r="K258" s="75"/>
    </row>
    <row r="259" spans="1:11" ht="29.25">
      <c r="A259" s="100">
        <v>252</v>
      </c>
      <c r="B259" s="17" t="s">
        <v>174</v>
      </c>
      <c r="C259" s="125"/>
      <c r="D259" s="73">
        <v>5</v>
      </c>
      <c r="E259" s="73">
        <f t="shared" si="77"/>
        <v>4.75</v>
      </c>
      <c r="F259" s="73">
        <f t="shared" si="78"/>
        <v>4.5</v>
      </c>
      <c r="G259" s="73">
        <f t="shared" si="74"/>
        <v>4.25</v>
      </c>
      <c r="H259" s="25"/>
      <c r="I259" s="58"/>
      <c r="J259" s="38"/>
      <c r="K259" s="75"/>
    </row>
    <row r="260" spans="1:11">
      <c r="A260" s="100">
        <v>253</v>
      </c>
      <c r="B260" s="17" t="s">
        <v>274</v>
      </c>
      <c r="C260" s="126"/>
      <c r="D260" s="73">
        <v>3.51</v>
      </c>
      <c r="E260" s="73">
        <f t="shared" ref="E260" si="81">D260-D260*5%</f>
        <v>3.3344999999999998</v>
      </c>
      <c r="F260" s="73">
        <f t="shared" ref="F260" si="82">D260-D260*10%</f>
        <v>3.1589999999999998</v>
      </c>
      <c r="G260" s="73">
        <f t="shared" si="74"/>
        <v>2.9834999999999998</v>
      </c>
      <c r="H260" s="25"/>
      <c r="I260" s="58"/>
      <c r="J260" s="38"/>
      <c r="K260" s="75"/>
    </row>
    <row r="261" spans="1:11" ht="18.75" customHeight="1">
      <c r="A261" s="100">
        <v>254</v>
      </c>
      <c r="B261" s="17" t="s">
        <v>175</v>
      </c>
      <c r="C261" s="126"/>
      <c r="D261" s="73">
        <v>3.29</v>
      </c>
      <c r="E261" s="73">
        <f t="shared" si="77"/>
        <v>3.1255000000000002</v>
      </c>
      <c r="F261" s="73">
        <f t="shared" si="78"/>
        <v>2.9609999999999999</v>
      </c>
      <c r="G261" s="73">
        <f t="shared" si="74"/>
        <v>2.7965</v>
      </c>
      <c r="H261" s="25"/>
      <c r="I261" s="58"/>
      <c r="J261" s="38"/>
      <c r="K261" s="75"/>
    </row>
    <row r="262" spans="1:11" ht="18.75" customHeight="1">
      <c r="A262" s="100">
        <v>255</v>
      </c>
      <c r="B262" s="17" t="s">
        <v>179</v>
      </c>
      <c r="C262" s="126"/>
      <c r="D262" s="73">
        <v>3.51</v>
      </c>
      <c r="E262" s="73">
        <f t="shared" si="77"/>
        <v>3.3344999999999998</v>
      </c>
      <c r="F262" s="73">
        <f t="shared" si="78"/>
        <v>3.1589999999999998</v>
      </c>
      <c r="G262" s="73">
        <f t="shared" si="74"/>
        <v>2.9834999999999998</v>
      </c>
      <c r="H262" s="25"/>
      <c r="I262" s="58"/>
      <c r="J262" s="38"/>
      <c r="K262" s="75"/>
    </row>
    <row r="263" spans="1:11" ht="28.5" customHeight="1">
      <c r="A263" s="100">
        <v>256</v>
      </c>
      <c r="B263" s="17" t="s">
        <v>273</v>
      </c>
      <c r="C263" s="126"/>
      <c r="D263" s="73">
        <v>3.29</v>
      </c>
      <c r="E263" s="73">
        <f t="shared" si="77"/>
        <v>3.1255000000000002</v>
      </c>
      <c r="F263" s="73">
        <f t="shared" si="78"/>
        <v>2.9609999999999999</v>
      </c>
      <c r="G263" s="73">
        <f t="shared" si="74"/>
        <v>2.7965</v>
      </c>
      <c r="H263" s="25"/>
      <c r="I263" s="58"/>
      <c r="J263" s="38"/>
      <c r="K263" s="75"/>
    </row>
    <row r="264" spans="1:11" ht="31.5" customHeight="1">
      <c r="A264" s="100">
        <v>257</v>
      </c>
      <c r="B264" s="17" t="s">
        <v>176</v>
      </c>
      <c r="C264" s="106"/>
      <c r="D264" s="73">
        <v>3.29</v>
      </c>
      <c r="E264" s="73">
        <f t="shared" si="77"/>
        <v>3.1255000000000002</v>
      </c>
      <c r="F264" s="73">
        <f t="shared" si="78"/>
        <v>2.9609999999999999</v>
      </c>
      <c r="G264" s="73">
        <f t="shared" si="74"/>
        <v>2.7965</v>
      </c>
      <c r="H264" s="25"/>
      <c r="I264" s="58"/>
      <c r="J264" s="38"/>
      <c r="K264" s="75"/>
    </row>
    <row r="265" spans="1:11" ht="18" customHeight="1">
      <c r="A265" s="100">
        <v>259</v>
      </c>
      <c r="B265" s="17" t="s">
        <v>275</v>
      </c>
      <c r="C265" s="126"/>
      <c r="D265" s="73">
        <v>3.1</v>
      </c>
      <c r="E265" s="73">
        <f t="shared" si="77"/>
        <v>2.9450000000000003</v>
      </c>
      <c r="F265" s="73">
        <f t="shared" si="78"/>
        <v>2.79</v>
      </c>
      <c r="G265" s="73">
        <f t="shared" si="74"/>
        <v>2.6349999999999998</v>
      </c>
      <c r="H265" s="25"/>
      <c r="I265" s="58"/>
      <c r="J265" s="38"/>
      <c r="K265" s="75"/>
    </row>
    <row r="266" spans="1:11" ht="16.5" customHeight="1">
      <c r="A266" s="100">
        <v>260</v>
      </c>
      <c r="B266" s="17" t="s">
        <v>177</v>
      </c>
      <c r="C266" s="126"/>
      <c r="D266" s="73">
        <v>3.29</v>
      </c>
      <c r="E266" s="73">
        <f t="shared" si="77"/>
        <v>3.1255000000000002</v>
      </c>
      <c r="F266" s="73">
        <f t="shared" si="78"/>
        <v>2.9609999999999999</v>
      </c>
      <c r="G266" s="73">
        <f t="shared" si="74"/>
        <v>2.7965</v>
      </c>
      <c r="H266" s="25"/>
      <c r="I266" s="58"/>
      <c r="J266" s="38"/>
      <c r="K266" s="75"/>
    </row>
    <row r="267" spans="1:11" ht="16.5" customHeight="1">
      <c r="A267" s="100">
        <v>261</v>
      </c>
      <c r="B267" s="17" t="s">
        <v>180</v>
      </c>
      <c r="C267" s="126"/>
      <c r="D267" s="73">
        <v>3.51</v>
      </c>
      <c r="E267" s="73">
        <f t="shared" si="77"/>
        <v>3.3344999999999998</v>
      </c>
      <c r="F267" s="73">
        <f t="shared" si="78"/>
        <v>3.1589999999999998</v>
      </c>
      <c r="G267" s="73">
        <f t="shared" si="74"/>
        <v>2.9834999999999998</v>
      </c>
      <c r="H267" s="25"/>
      <c r="I267" s="58"/>
      <c r="J267" s="38"/>
      <c r="K267" s="75"/>
    </row>
    <row r="268" spans="1:11" ht="28.5" customHeight="1">
      <c r="A268" s="100">
        <v>262</v>
      </c>
      <c r="B268" s="17" t="s">
        <v>276</v>
      </c>
      <c r="C268" s="126"/>
      <c r="D268" s="73">
        <v>3.51</v>
      </c>
      <c r="E268" s="73">
        <f t="shared" ref="E268" si="83">D268-D268*5%</f>
        <v>3.3344999999999998</v>
      </c>
      <c r="F268" s="73">
        <f t="shared" ref="F268" si="84">D268-D268*10%</f>
        <v>3.1589999999999998</v>
      </c>
      <c r="G268" s="73">
        <f t="shared" si="74"/>
        <v>2.9834999999999998</v>
      </c>
      <c r="H268" s="25"/>
      <c r="I268" s="58"/>
      <c r="J268" s="38"/>
      <c r="K268" s="75"/>
    </row>
    <row r="269" spans="1:11" ht="36.75" customHeight="1">
      <c r="A269" s="100">
        <v>263</v>
      </c>
      <c r="B269" s="17" t="s">
        <v>178</v>
      </c>
      <c r="C269" s="36"/>
      <c r="D269" s="73">
        <v>3.29</v>
      </c>
      <c r="E269" s="73">
        <f t="shared" si="77"/>
        <v>3.1255000000000002</v>
      </c>
      <c r="F269" s="73">
        <f t="shared" si="78"/>
        <v>2.9609999999999999</v>
      </c>
      <c r="G269" s="73">
        <f t="shared" si="74"/>
        <v>2.7965</v>
      </c>
      <c r="H269" s="25"/>
      <c r="I269" s="58"/>
      <c r="J269" s="38"/>
      <c r="K269" s="75"/>
    </row>
    <row r="270" spans="1:11" ht="29.25">
      <c r="A270" s="100">
        <v>264</v>
      </c>
      <c r="B270" s="17" t="s">
        <v>181</v>
      </c>
      <c r="C270" s="125"/>
      <c r="D270" s="73">
        <v>5.84</v>
      </c>
      <c r="E270" s="73">
        <f t="shared" si="77"/>
        <v>5.548</v>
      </c>
      <c r="F270" s="73">
        <f t="shared" si="78"/>
        <v>5.2560000000000002</v>
      </c>
      <c r="G270" s="73">
        <f t="shared" si="74"/>
        <v>4.9639999999999995</v>
      </c>
      <c r="H270" s="25"/>
      <c r="I270" s="58"/>
      <c r="J270" s="38"/>
      <c r="K270" s="75"/>
    </row>
    <row r="271" spans="1:11" ht="29.25" customHeight="1">
      <c r="A271" s="100">
        <v>265</v>
      </c>
      <c r="B271" s="17" t="s">
        <v>182</v>
      </c>
      <c r="C271" s="125"/>
      <c r="D271" s="73">
        <v>5.84</v>
      </c>
      <c r="E271" s="73">
        <f t="shared" si="77"/>
        <v>5.548</v>
      </c>
      <c r="F271" s="73">
        <f t="shared" si="78"/>
        <v>5.2560000000000002</v>
      </c>
      <c r="G271" s="73">
        <f t="shared" si="74"/>
        <v>4.9639999999999995</v>
      </c>
      <c r="H271" s="25"/>
      <c r="I271" s="58"/>
      <c r="J271" s="38"/>
      <c r="K271" s="75"/>
    </row>
    <row r="272" spans="1:11" ht="28.5" customHeight="1">
      <c r="A272" s="100">
        <v>266</v>
      </c>
      <c r="B272" s="17" t="s">
        <v>183</v>
      </c>
      <c r="C272" s="125"/>
      <c r="D272" s="73">
        <v>3.83</v>
      </c>
      <c r="E272" s="73">
        <f t="shared" si="77"/>
        <v>3.6385000000000001</v>
      </c>
      <c r="F272" s="73">
        <f t="shared" si="78"/>
        <v>3.4470000000000001</v>
      </c>
      <c r="G272" s="73">
        <f t="shared" ref="G272:G343" si="85">D272*0.85</f>
        <v>3.2555000000000001</v>
      </c>
      <c r="H272" s="25"/>
      <c r="I272" s="58"/>
      <c r="J272" s="38"/>
      <c r="K272" s="75"/>
    </row>
    <row r="273" spans="1:11" ht="27" customHeight="1">
      <c r="A273" s="100">
        <v>267</v>
      </c>
      <c r="B273" s="17" t="s">
        <v>184</v>
      </c>
      <c r="C273" s="125"/>
      <c r="D273" s="73">
        <v>5.84</v>
      </c>
      <c r="E273" s="73">
        <f t="shared" si="77"/>
        <v>5.548</v>
      </c>
      <c r="F273" s="73">
        <f t="shared" si="78"/>
        <v>5.2560000000000002</v>
      </c>
      <c r="G273" s="73">
        <f t="shared" si="85"/>
        <v>4.9639999999999995</v>
      </c>
      <c r="H273" s="25"/>
      <c r="I273" s="58"/>
      <c r="J273" s="38"/>
      <c r="K273" s="75"/>
    </row>
    <row r="274" spans="1:11" ht="24" customHeight="1">
      <c r="A274" s="100">
        <v>268</v>
      </c>
      <c r="B274" s="17" t="s">
        <v>185</v>
      </c>
      <c r="C274" s="125"/>
      <c r="D274" s="73">
        <v>4.62</v>
      </c>
      <c r="E274" s="73">
        <f t="shared" si="77"/>
        <v>4.3890000000000002</v>
      </c>
      <c r="F274" s="73">
        <f t="shared" si="78"/>
        <v>4.1580000000000004</v>
      </c>
      <c r="G274" s="73">
        <f t="shared" si="85"/>
        <v>3.927</v>
      </c>
      <c r="H274" s="25"/>
      <c r="I274" s="58"/>
      <c r="J274" s="38"/>
      <c r="K274" s="75"/>
    </row>
    <row r="275" spans="1:11" ht="21" customHeight="1">
      <c r="A275" s="100">
        <v>269</v>
      </c>
      <c r="B275" s="17" t="s">
        <v>186</v>
      </c>
      <c r="C275" s="125"/>
      <c r="D275" s="73">
        <v>3.06</v>
      </c>
      <c r="E275" s="73">
        <f t="shared" si="77"/>
        <v>2.907</v>
      </c>
      <c r="F275" s="73">
        <f t="shared" si="78"/>
        <v>2.754</v>
      </c>
      <c r="G275" s="73">
        <f t="shared" si="85"/>
        <v>2.601</v>
      </c>
      <c r="H275" s="25"/>
      <c r="I275" s="58"/>
      <c r="J275" s="38"/>
      <c r="K275" s="75"/>
    </row>
    <row r="276" spans="1:11" s="11" customFormat="1" hidden="1">
      <c r="A276" s="100">
        <v>270</v>
      </c>
      <c r="B276" s="17" t="s">
        <v>14</v>
      </c>
      <c r="C276" s="127"/>
      <c r="D276" s="73">
        <v>0</v>
      </c>
      <c r="E276" s="73">
        <f t="shared" ref="E276:E333" si="86">D276-D276*5%</f>
        <v>0</v>
      </c>
      <c r="F276" s="73">
        <f t="shared" ref="F276:F333" si="87">D276-D276*10%</f>
        <v>0</v>
      </c>
      <c r="G276" s="73">
        <f t="shared" si="85"/>
        <v>0</v>
      </c>
      <c r="H276" s="25"/>
      <c r="I276" s="58"/>
      <c r="J276" s="38"/>
      <c r="K276" s="75"/>
    </row>
    <row r="277" spans="1:11" s="11" customFormat="1" ht="0.75" hidden="1" customHeight="1">
      <c r="A277" s="100">
        <v>271</v>
      </c>
      <c r="B277" s="17" t="s">
        <v>15</v>
      </c>
      <c r="C277" s="127"/>
      <c r="D277" s="73">
        <v>0</v>
      </c>
      <c r="E277" s="73">
        <f t="shared" si="86"/>
        <v>0</v>
      </c>
      <c r="F277" s="73">
        <f t="shared" si="87"/>
        <v>0</v>
      </c>
      <c r="G277" s="73">
        <f t="shared" si="85"/>
        <v>0</v>
      </c>
      <c r="H277" s="25"/>
      <c r="I277" s="58"/>
      <c r="J277" s="38"/>
      <c r="K277" s="75"/>
    </row>
    <row r="278" spans="1:11" s="11" customFormat="1" ht="27.75" customHeight="1">
      <c r="A278" s="104">
        <v>272</v>
      </c>
      <c r="B278" s="105" t="s">
        <v>283</v>
      </c>
      <c r="C278" s="110"/>
      <c r="D278" s="73">
        <v>6.66</v>
      </c>
      <c r="E278" s="73">
        <f t="shared" ref="E278:E279" si="88">D278-D278*5%</f>
        <v>6.327</v>
      </c>
      <c r="F278" s="73">
        <f t="shared" ref="F278:F279" si="89">D278-D278*10%</f>
        <v>5.9939999999999998</v>
      </c>
      <c r="G278" s="73">
        <f t="shared" si="85"/>
        <v>5.6609999999999996</v>
      </c>
      <c r="H278" s="25"/>
      <c r="I278" s="58"/>
      <c r="J278" s="38"/>
      <c r="K278" s="75"/>
    </row>
    <row r="279" spans="1:11" s="11" customFormat="1" ht="27" customHeight="1">
      <c r="A279" s="100">
        <v>273</v>
      </c>
      <c r="B279" s="17" t="s">
        <v>282</v>
      </c>
      <c r="C279" s="113"/>
      <c r="D279" s="73">
        <v>6.66</v>
      </c>
      <c r="E279" s="73">
        <f t="shared" si="88"/>
        <v>6.327</v>
      </c>
      <c r="F279" s="73">
        <f t="shared" si="89"/>
        <v>5.9939999999999998</v>
      </c>
      <c r="G279" s="73">
        <f t="shared" si="85"/>
        <v>5.6609999999999996</v>
      </c>
      <c r="H279" s="25"/>
      <c r="I279" s="58"/>
      <c r="J279" s="38"/>
      <c r="K279" s="75"/>
    </row>
    <row r="280" spans="1:11" ht="27.75" customHeight="1">
      <c r="A280" s="100">
        <v>274</v>
      </c>
      <c r="B280" s="17" t="s">
        <v>189</v>
      </c>
      <c r="C280" s="125"/>
      <c r="D280" s="73">
        <v>5.54</v>
      </c>
      <c r="E280" s="73">
        <f t="shared" si="86"/>
        <v>5.2629999999999999</v>
      </c>
      <c r="F280" s="73">
        <f t="shared" si="87"/>
        <v>4.9859999999999998</v>
      </c>
      <c r="G280" s="73">
        <f t="shared" si="85"/>
        <v>4.7089999999999996</v>
      </c>
      <c r="H280" s="25"/>
      <c r="I280" s="58"/>
      <c r="J280" s="38"/>
      <c r="K280" s="75"/>
    </row>
    <row r="281" spans="1:11" ht="28.5" customHeight="1">
      <c r="A281" s="100">
        <v>275</v>
      </c>
      <c r="B281" s="17" t="s">
        <v>190</v>
      </c>
      <c r="C281" s="132"/>
      <c r="D281" s="73">
        <v>5.54</v>
      </c>
      <c r="E281" s="73">
        <f t="shared" si="86"/>
        <v>5.2629999999999999</v>
      </c>
      <c r="F281" s="73">
        <f t="shared" si="87"/>
        <v>4.9859999999999998</v>
      </c>
      <c r="G281" s="73">
        <f t="shared" si="85"/>
        <v>4.7089999999999996</v>
      </c>
      <c r="H281" s="25"/>
      <c r="I281" s="58"/>
      <c r="J281" s="38"/>
      <c r="K281" s="75"/>
    </row>
    <row r="282" spans="1:11" ht="29.25" customHeight="1">
      <c r="A282" s="100">
        <v>276</v>
      </c>
      <c r="B282" s="17" t="s">
        <v>191</v>
      </c>
      <c r="C282" s="130"/>
      <c r="D282" s="73">
        <v>8.16</v>
      </c>
      <c r="E282" s="73">
        <f t="shared" si="86"/>
        <v>7.7519999999999998</v>
      </c>
      <c r="F282" s="73">
        <f t="shared" si="87"/>
        <v>7.3440000000000003</v>
      </c>
      <c r="G282" s="73">
        <f t="shared" si="85"/>
        <v>6.9359999999999999</v>
      </c>
      <c r="H282" s="25"/>
      <c r="I282" s="58"/>
      <c r="J282" s="38"/>
      <c r="K282" s="75"/>
    </row>
    <row r="283" spans="1:11" ht="18.75" customHeight="1">
      <c r="A283" s="100">
        <v>277</v>
      </c>
      <c r="B283" s="17" t="s">
        <v>355</v>
      </c>
      <c r="C283" s="130"/>
      <c r="D283" s="73">
        <v>7.65</v>
      </c>
      <c r="E283" s="73">
        <f t="shared" ref="E283" si="90">D283-D283*5%</f>
        <v>7.2675000000000001</v>
      </c>
      <c r="F283" s="73">
        <f t="shared" ref="F283" si="91">D283-D283*10%</f>
        <v>6.8849999999999998</v>
      </c>
      <c r="G283" s="73">
        <f t="shared" si="85"/>
        <v>6.5025000000000004</v>
      </c>
      <c r="H283" s="25"/>
      <c r="I283" s="58"/>
      <c r="J283" s="38"/>
      <c r="K283" s="75"/>
    </row>
    <row r="284" spans="1:11" ht="17.25" customHeight="1">
      <c r="A284" s="100">
        <v>278</v>
      </c>
      <c r="B284" s="17" t="s">
        <v>271</v>
      </c>
      <c r="C284" s="130"/>
      <c r="D284" s="73">
        <v>12.76</v>
      </c>
      <c r="E284" s="73">
        <f t="shared" si="86"/>
        <v>12.122</v>
      </c>
      <c r="F284" s="73">
        <f t="shared" si="87"/>
        <v>11.484</v>
      </c>
      <c r="G284" s="73">
        <f t="shared" si="85"/>
        <v>10.846</v>
      </c>
      <c r="H284" s="25"/>
      <c r="I284" s="58"/>
      <c r="J284" s="38"/>
      <c r="K284" s="75"/>
    </row>
    <row r="285" spans="1:11" ht="30" customHeight="1">
      <c r="A285" s="100">
        <v>279</v>
      </c>
      <c r="B285" s="17" t="s">
        <v>187</v>
      </c>
      <c r="C285" s="130"/>
      <c r="D285" s="73">
        <v>7.73</v>
      </c>
      <c r="E285" s="73">
        <f t="shared" si="86"/>
        <v>7.3435000000000006</v>
      </c>
      <c r="F285" s="73">
        <f t="shared" si="87"/>
        <v>6.9570000000000007</v>
      </c>
      <c r="G285" s="73">
        <f t="shared" si="85"/>
        <v>6.5705</v>
      </c>
      <c r="H285" s="25"/>
      <c r="I285" s="58"/>
      <c r="J285" s="38"/>
      <c r="K285" s="75"/>
    </row>
    <row r="286" spans="1:11" ht="32.25" customHeight="1">
      <c r="A286" s="100">
        <v>280</v>
      </c>
      <c r="B286" s="17" t="s">
        <v>188</v>
      </c>
      <c r="C286" s="130"/>
      <c r="D286" s="73">
        <v>7.73</v>
      </c>
      <c r="E286" s="73">
        <f t="shared" si="86"/>
        <v>7.3435000000000006</v>
      </c>
      <c r="F286" s="73">
        <f t="shared" si="87"/>
        <v>6.9570000000000007</v>
      </c>
      <c r="G286" s="73">
        <f t="shared" si="85"/>
        <v>6.5705</v>
      </c>
      <c r="H286" s="25"/>
      <c r="I286" s="58"/>
      <c r="J286" s="38"/>
      <c r="K286" s="75"/>
    </row>
    <row r="287" spans="1:11" ht="33.75" customHeight="1">
      <c r="A287" s="100">
        <v>281</v>
      </c>
      <c r="B287" s="17" t="s">
        <v>357</v>
      </c>
      <c r="C287" s="112"/>
      <c r="D287" s="73">
        <v>6.66</v>
      </c>
      <c r="E287" s="73">
        <f t="shared" si="86"/>
        <v>6.327</v>
      </c>
      <c r="F287" s="73">
        <f t="shared" si="87"/>
        <v>5.9939999999999998</v>
      </c>
      <c r="G287" s="73">
        <f t="shared" si="85"/>
        <v>5.6609999999999996</v>
      </c>
      <c r="H287" s="25"/>
      <c r="I287" s="58"/>
      <c r="J287" s="38"/>
      <c r="K287" s="75"/>
    </row>
    <row r="288" spans="1:11" ht="29.25" customHeight="1">
      <c r="A288" s="100">
        <v>282</v>
      </c>
      <c r="B288" s="17" t="s">
        <v>356</v>
      </c>
      <c r="C288" s="112"/>
      <c r="D288" s="73">
        <v>5.0999999999999996</v>
      </c>
      <c r="E288" s="73">
        <f t="shared" si="86"/>
        <v>4.8449999999999998</v>
      </c>
      <c r="F288" s="73">
        <f t="shared" si="87"/>
        <v>4.59</v>
      </c>
      <c r="G288" s="73">
        <f t="shared" si="85"/>
        <v>4.335</v>
      </c>
      <c r="H288" s="25"/>
      <c r="I288" s="58"/>
      <c r="J288" s="38"/>
      <c r="K288" s="75"/>
    </row>
    <row r="289" spans="1:11" ht="28.5" customHeight="1">
      <c r="A289" s="100">
        <v>283</v>
      </c>
      <c r="B289" s="17" t="s">
        <v>192</v>
      </c>
      <c r="C289" s="125"/>
      <c r="D289" s="73">
        <v>5.54</v>
      </c>
      <c r="E289" s="73">
        <f t="shared" si="86"/>
        <v>5.2629999999999999</v>
      </c>
      <c r="F289" s="73">
        <f t="shared" si="87"/>
        <v>4.9859999999999998</v>
      </c>
      <c r="G289" s="73">
        <f t="shared" si="85"/>
        <v>4.7089999999999996</v>
      </c>
      <c r="H289" s="25"/>
      <c r="I289" s="58"/>
      <c r="J289" s="38"/>
      <c r="K289" s="75"/>
    </row>
    <row r="290" spans="1:11" ht="30" customHeight="1">
      <c r="A290" s="100">
        <v>284</v>
      </c>
      <c r="B290" s="17" t="s">
        <v>358</v>
      </c>
      <c r="C290" s="125"/>
      <c r="D290" s="73">
        <v>5.54</v>
      </c>
      <c r="E290" s="73">
        <f t="shared" si="86"/>
        <v>5.2629999999999999</v>
      </c>
      <c r="F290" s="73">
        <f t="shared" si="87"/>
        <v>4.9859999999999998</v>
      </c>
      <c r="G290" s="73">
        <f t="shared" si="85"/>
        <v>4.7089999999999996</v>
      </c>
      <c r="H290" s="25"/>
      <c r="I290" s="58"/>
      <c r="J290" s="38"/>
      <c r="K290" s="75"/>
    </row>
    <row r="291" spans="1:11" ht="29.25" customHeight="1">
      <c r="A291" s="104">
        <v>285</v>
      </c>
      <c r="B291" s="105" t="s">
        <v>193</v>
      </c>
      <c r="C291" s="135"/>
      <c r="D291" s="109">
        <v>5.9</v>
      </c>
      <c r="E291" s="109">
        <f t="shared" si="86"/>
        <v>5.6050000000000004</v>
      </c>
      <c r="F291" s="109">
        <f t="shared" si="87"/>
        <v>5.3100000000000005</v>
      </c>
      <c r="G291" s="109">
        <f t="shared" si="85"/>
        <v>5.0150000000000006</v>
      </c>
      <c r="H291" s="25"/>
      <c r="I291" s="58"/>
      <c r="J291" s="38"/>
      <c r="K291" s="75"/>
    </row>
    <row r="292" spans="1:11" ht="31.5" customHeight="1">
      <c r="A292" s="104">
        <v>286</v>
      </c>
      <c r="B292" s="105" t="s">
        <v>194</v>
      </c>
      <c r="C292" s="135"/>
      <c r="D292" s="109">
        <v>5.9</v>
      </c>
      <c r="E292" s="109">
        <f t="shared" si="86"/>
        <v>5.6050000000000004</v>
      </c>
      <c r="F292" s="109">
        <f t="shared" si="87"/>
        <v>5.3100000000000005</v>
      </c>
      <c r="G292" s="109">
        <f t="shared" si="85"/>
        <v>5.0150000000000006</v>
      </c>
      <c r="H292" s="25"/>
      <c r="I292" s="58"/>
      <c r="J292" s="38"/>
      <c r="K292" s="75"/>
    </row>
    <row r="293" spans="1:11" ht="19.5" customHeight="1">
      <c r="A293" s="100">
        <v>287</v>
      </c>
      <c r="B293" s="17" t="s">
        <v>195</v>
      </c>
      <c r="C293" s="125"/>
      <c r="D293" s="73">
        <v>3.24</v>
      </c>
      <c r="E293" s="73">
        <f t="shared" si="86"/>
        <v>3.0780000000000003</v>
      </c>
      <c r="F293" s="73">
        <f t="shared" si="87"/>
        <v>2.9160000000000004</v>
      </c>
      <c r="G293" s="73">
        <f t="shared" si="85"/>
        <v>2.754</v>
      </c>
      <c r="H293" s="25"/>
      <c r="I293" s="58"/>
      <c r="J293" s="38"/>
      <c r="K293" s="75"/>
    </row>
    <row r="294" spans="1:11" ht="17.25" customHeight="1">
      <c r="A294" s="100">
        <v>288</v>
      </c>
      <c r="B294" s="17" t="s">
        <v>196</v>
      </c>
      <c r="C294" s="125"/>
      <c r="D294" s="73">
        <v>3.24</v>
      </c>
      <c r="E294" s="73">
        <f t="shared" si="86"/>
        <v>3.0780000000000003</v>
      </c>
      <c r="F294" s="73">
        <f t="shared" si="87"/>
        <v>2.9160000000000004</v>
      </c>
      <c r="G294" s="73">
        <f t="shared" si="85"/>
        <v>2.754</v>
      </c>
      <c r="H294" s="25"/>
      <c r="I294" s="58"/>
      <c r="J294" s="38"/>
      <c r="K294" s="75"/>
    </row>
    <row r="295" spans="1:11" ht="19.5" customHeight="1">
      <c r="A295" s="100">
        <v>289</v>
      </c>
      <c r="B295" s="17" t="s">
        <v>197</v>
      </c>
      <c r="C295" s="125"/>
      <c r="D295" s="73">
        <v>3.5880000000000001</v>
      </c>
      <c r="E295" s="73">
        <f t="shared" si="86"/>
        <v>3.4085999999999999</v>
      </c>
      <c r="F295" s="73">
        <f t="shared" si="87"/>
        <v>3.2292000000000001</v>
      </c>
      <c r="G295" s="73">
        <f t="shared" si="85"/>
        <v>3.0497999999999998</v>
      </c>
      <c r="H295" s="25"/>
      <c r="I295" s="58"/>
      <c r="J295" s="38"/>
      <c r="K295" s="75"/>
    </row>
    <row r="296" spans="1:11" ht="22.5" customHeight="1">
      <c r="A296" s="100">
        <v>290</v>
      </c>
      <c r="B296" s="17" t="s">
        <v>297</v>
      </c>
      <c r="C296" s="110"/>
      <c r="D296" s="73">
        <v>5.0999999999999996</v>
      </c>
      <c r="E296" s="73">
        <f t="shared" ref="E296:E299" si="92">D296-D296*5%</f>
        <v>4.8449999999999998</v>
      </c>
      <c r="F296" s="73">
        <f t="shared" ref="F296:F299" si="93">D296-D296*10%</f>
        <v>4.59</v>
      </c>
      <c r="G296" s="73">
        <f t="shared" si="85"/>
        <v>4.335</v>
      </c>
      <c r="H296" s="25"/>
      <c r="I296" s="58"/>
      <c r="J296" s="38"/>
      <c r="K296" s="75"/>
    </row>
    <row r="297" spans="1:11" ht="24" customHeight="1">
      <c r="A297" s="100">
        <v>291</v>
      </c>
      <c r="B297" s="17" t="s">
        <v>298</v>
      </c>
      <c r="C297" s="113"/>
      <c r="D297" s="73">
        <v>7.65</v>
      </c>
      <c r="E297" s="73">
        <f t="shared" si="92"/>
        <v>7.2675000000000001</v>
      </c>
      <c r="F297" s="73">
        <f t="shared" si="93"/>
        <v>6.8849999999999998</v>
      </c>
      <c r="G297" s="73">
        <f t="shared" si="85"/>
        <v>6.5025000000000004</v>
      </c>
      <c r="H297" s="25"/>
      <c r="I297" s="58"/>
      <c r="J297" s="38"/>
      <c r="K297" s="75"/>
    </row>
    <row r="298" spans="1:11" ht="23.25" customHeight="1">
      <c r="A298" s="100">
        <v>292</v>
      </c>
      <c r="B298" s="17" t="s">
        <v>299</v>
      </c>
      <c r="C298" s="110"/>
      <c r="D298" s="73">
        <v>7.65</v>
      </c>
      <c r="E298" s="73">
        <f t="shared" si="92"/>
        <v>7.2675000000000001</v>
      </c>
      <c r="F298" s="73">
        <f t="shared" si="93"/>
        <v>6.8849999999999998</v>
      </c>
      <c r="G298" s="73">
        <f t="shared" si="85"/>
        <v>6.5025000000000004</v>
      </c>
      <c r="H298" s="25"/>
      <c r="I298" s="58"/>
      <c r="J298" s="38"/>
      <c r="K298" s="75"/>
    </row>
    <row r="299" spans="1:11" ht="25.5" customHeight="1">
      <c r="A299" s="100">
        <v>293</v>
      </c>
      <c r="B299" s="17" t="s">
        <v>300</v>
      </c>
      <c r="C299" s="113"/>
      <c r="D299" s="73">
        <v>7.65</v>
      </c>
      <c r="E299" s="73">
        <f t="shared" si="92"/>
        <v>7.2675000000000001</v>
      </c>
      <c r="F299" s="73">
        <f t="shared" si="93"/>
        <v>6.8849999999999998</v>
      </c>
      <c r="G299" s="73">
        <f t="shared" si="85"/>
        <v>6.5025000000000004</v>
      </c>
      <c r="H299" s="25"/>
      <c r="I299" s="58"/>
      <c r="J299" s="38"/>
      <c r="K299" s="75"/>
    </row>
    <row r="300" spans="1:11" ht="30" customHeight="1">
      <c r="A300" s="100">
        <v>294</v>
      </c>
      <c r="B300" s="17" t="s">
        <v>414</v>
      </c>
      <c r="C300" s="112"/>
      <c r="D300" s="73">
        <v>6.38</v>
      </c>
      <c r="E300" s="73">
        <f t="shared" si="86"/>
        <v>6.0609999999999999</v>
      </c>
      <c r="F300" s="73">
        <f t="shared" si="87"/>
        <v>5.742</v>
      </c>
      <c r="G300" s="73">
        <f t="shared" si="85"/>
        <v>5.423</v>
      </c>
      <c r="H300" s="25"/>
      <c r="I300" s="58"/>
      <c r="J300" s="38"/>
      <c r="K300" s="75"/>
    </row>
    <row r="301" spans="1:11" s="11" customFormat="1" ht="30.75" customHeight="1">
      <c r="A301" s="104">
        <v>295</v>
      </c>
      <c r="B301" s="105" t="s">
        <v>415</v>
      </c>
      <c r="C301" s="112"/>
      <c r="D301" s="109">
        <v>13.6</v>
      </c>
      <c r="E301" s="109">
        <f t="shared" si="86"/>
        <v>12.92</v>
      </c>
      <c r="F301" s="109">
        <f t="shared" si="87"/>
        <v>12.24</v>
      </c>
      <c r="G301" s="109">
        <f t="shared" si="85"/>
        <v>11.559999999999999</v>
      </c>
      <c r="H301" s="25"/>
      <c r="I301" s="58"/>
      <c r="J301" s="38"/>
      <c r="K301" s="75"/>
    </row>
    <row r="302" spans="1:11" s="11" customFormat="1" ht="30" customHeight="1">
      <c r="A302" s="104">
        <v>296</v>
      </c>
      <c r="B302" s="105" t="s">
        <v>416</v>
      </c>
      <c r="C302" s="112"/>
      <c r="D302" s="109">
        <v>17.68</v>
      </c>
      <c r="E302" s="109">
        <f t="shared" si="86"/>
        <v>16.795999999999999</v>
      </c>
      <c r="F302" s="109">
        <f t="shared" si="87"/>
        <v>15.911999999999999</v>
      </c>
      <c r="G302" s="109">
        <f t="shared" si="85"/>
        <v>15.027999999999999</v>
      </c>
      <c r="H302" s="25"/>
      <c r="I302" s="58"/>
      <c r="J302" s="38"/>
      <c r="K302" s="75"/>
    </row>
    <row r="303" spans="1:11" ht="30" customHeight="1">
      <c r="A303" s="100">
        <v>297</v>
      </c>
      <c r="B303" s="17" t="s">
        <v>417</v>
      </c>
      <c r="C303" s="112"/>
      <c r="D303" s="73">
        <v>17.86</v>
      </c>
      <c r="E303" s="73">
        <f t="shared" si="86"/>
        <v>16.966999999999999</v>
      </c>
      <c r="F303" s="73">
        <f t="shared" si="87"/>
        <v>16.073999999999998</v>
      </c>
      <c r="G303" s="73">
        <f t="shared" si="85"/>
        <v>15.180999999999999</v>
      </c>
      <c r="H303" s="25"/>
      <c r="I303" s="58"/>
      <c r="J303" s="38"/>
      <c r="K303" s="75"/>
    </row>
    <row r="304" spans="1:11" ht="30" customHeight="1">
      <c r="A304" s="100">
        <v>298</v>
      </c>
      <c r="B304" s="61" t="s">
        <v>400</v>
      </c>
      <c r="C304" s="110"/>
      <c r="D304" s="73">
        <v>4.87</v>
      </c>
      <c r="E304" s="73">
        <f t="shared" si="86"/>
        <v>4.6265000000000001</v>
      </c>
      <c r="F304" s="73">
        <f t="shared" si="87"/>
        <v>4.383</v>
      </c>
      <c r="G304" s="73">
        <f t="shared" si="85"/>
        <v>4.1395</v>
      </c>
      <c r="H304" s="25"/>
      <c r="I304" s="58"/>
      <c r="J304" s="38"/>
      <c r="K304" s="75"/>
    </row>
    <row r="305" spans="1:11" ht="30" customHeight="1">
      <c r="A305" s="100">
        <v>299</v>
      </c>
      <c r="B305" s="61" t="s">
        <v>401</v>
      </c>
      <c r="C305" s="111"/>
      <c r="D305" s="73">
        <v>10.88</v>
      </c>
      <c r="E305" s="73">
        <f t="shared" si="86"/>
        <v>10.336</v>
      </c>
      <c r="F305" s="73">
        <f t="shared" si="87"/>
        <v>9.7920000000000016</v>
      </c>
      <c r="G305" s="73">
        <f t="shared" si="85"/>
        <v>9.2480000000000011</v>
      </c>
      <c r="H305" s="25"/>
      <c r="I305" s="58"/>
      <c r="J305" s="38"/>
      <c r="K305" s="75"/>
    </row>
    <row r="306" spans="1:11" ht="30" customHeight="1" thickBot="1">
      <c r="A306" s="100">
        <v>300</v>
      </c>
      <c r="B306" s="61" t="s">
        <v>402</v>
      </c>
      <c r="C306" s="131"/>
      <c r="D306" s="73">
        <v>28.152000000000001</v>
      </c>
      <c r="E306" s="73">
        <f t="shared" si="86"/>
        <v>26.744400000000002</v>
      </c>
      <c r="F306" s="73">
        <f t="shared" si="87"/>
        <v>25.3368</v>
      </c>
      <c r="G306" s="73">
        <f t="shared" si="85"/>
        <v>23.929200000000002</v>
      </c>
      <c r="H306" s="25"/>
      <c r="I306" s="58"/>
      <c r="J306" s="38"/>
      <c r="K306" s="75"/>
    </row>
    <row r="307" spans="1:11" ht="30" customHeight="1">
      <c r="A307" s="100">
        <v>301</v>
      </c>
      <c r="B307" s="80" t="s">
        <v>498</v>
      </c>
      <c r="C307" s="152"/>
      <c r="D307" s="79">
        <v>16.8</v>
      </c>
      <c r="E307" s="79">
        <f t="shared" ref="E307:E308" si="94">D307-D307*5%</f>
        <v>15.96</v>
      </c>
      <c r="F307" s="79">
        <f t="shared" ref="F307:F308" si="95">D307-D307*10%</f>
        <v>15.120000000000001</v>
      </c>
      <c r="G307" s="79">
        <f t="shared" ref="G307:G308" si="96">D307*0.85</f>
        <v>14.28</v>
      </c>
      <c r="H307" s="25"/>
      <c r="I307" s="58"/>
      <c r="J307" s="38"/>
      <c r="K307" s="75"/>
    </row>
    <row r="308" spans="1:11" ht="30" customHeight="1" thickBot="1">
      <c r="A308" s="100">
        <v>302</v>
      </c>
      <c r="B308" s="80" t="s">
        <v>499</v>
      </c>
      <c r="C308" s="131"/>
      <c r="D308" s="79">
        <v>24.48</v>
      </c>
      <c r="E308" s="79">
        <f t="shared" si="94"/>
        <v>23.256</v>
      </c>
      <c r="F308" s="79">
        <f t="shared" si="95"/>
        <v>22.032</v>
      </c>
      <c r="G308" s="79">
        <f t="shared" si="96"/>
        <v>20.808</v>
      </c>
      <c r="H308" s="25"/>
      <c r="I308" s="58"/>
      <c r="J308" s="38"/>
      <c r="K308" s="75"/>
    </row>
    <row r="309" spans="1:11" ht="30" customHeight="1">
      <c r="A309" s="100">
        <v>303</v>
      </c>
      <c r="B309" s="37" t="s">
        <v>508</v>
      </c>
      <c r="C309" s="133"/>
      <c r="D309" s="73">
        <v>10.88</v>
      </c>
      <c r="E309" s="73">
        <f t="shared" si="86"/>
        <v>10.336</v>
      </c>
      <c r="F309" s="73">
        <f t="shared" si="87"/>
        <v>9.7920000000000016</v>
      </c>
      <c r="G309" s="73">
        <f t="shared" si="85"/>
        <v>9.2480000000000011</v>
      </c>
      <c r="H309" s="25"/>
      <c r="I309" s="58"/>
      <c r="J309" s="38"/>
      <c r="K309" s="75"/>
    </row>
    <row r="310" spans="1:11" ht="30" customHeight="1">
      <c r="A310" s="100">
        <v>304</v>
      </c>
      <c r="B310" s="17" t="s">
        <v>360</v>
      </c>
      <c r="C310" s="126"/>
      <c r="D310" s="73">
        <v>12.76</v>
      </c>
      <c r="E310" s="73">
        <f t="shared" si="86"/>
        <v>12.122</v>
      </c>
      <c r="F310" s="73">
        <f t="shared" si="87"/>
        <v>11.484</v>
      </c>
      <c r="G310" s="73">
        <f t="shared" si="85"/>
        <v>10.846</v>
      </c>
      <c r="H310" s="25"/>
      <c r="I310" s="58"/>
      <c r="J310" s="38"/>
      <c r="K310" s="75"/>
    </row>
    <row r="311" spans="1:11" ht="30" customHeight="1">
      <c r="A311" s="100">
        <v>305</v>
      </c>
      <c r="B311" s="17" t="s">
        <v>509</v>
      </c>
      <c r="C311" s="126"/>
      <c r="D311" s="73">
        <v>13.55</v>
      </c>
      <c r="E311" s="73">
        <f t="shared" si="86"/>
        <v>12.8725</v>
      </c>
      <c r="F311" s="73">
        <f t="shared" si="87"/>
        <v>12.195</v>
      </c>
      <c r="G311" s="73">
        <f t="shared" si="85"/>
        <v>11.5175</v>
      </c>
      <c r="H311" s="25"/>
      <c r="I311" s="58"/>
      <c r="J311" s="38"/>
      <c r="K311" s="75"/>
    </row>
    <row r="312" spans="1:11" ht="30" customHeight="1">
      <c r="A312" s="100">
        <v>306</v>
      </c>
      <c r="B312" s="17" t="s">
        <v>510</v>
      </c>
      <c r="C312" s="126"/>
      <c r="D312" s="73">
        <v>13.73</v>
      </c>
      <c r="E312" s="73">
        <f t="shared" si="86"/>
        <v>13.0435</v>
      </c>
      <c r="F312" s="73">
        <f t="shared" si="87"/>
        <v>12.356999999999999</v>
      </c>
      <c r="G312" s="73">
        <f t="shared" si="85"/>
        <v>11.670500000000001</v>
      </c>
      <c r="H312" s="25"/>
      <c r="I312" s="58"/>
      <c r="J312" s="38"/>
      <c r="K312" s="75"/>
    </row>
    <row r="313" spans="1:11" ht="30" customHeight="1">
      <c r="A313" s="100">
        <v>307</v>
      </c>
      <c r="B313" s="17" t="s">
        <v>361</v>
      </c>
      <c r="C313" s="126"/>
      <c r="D313" s="73">
        <v>8.1199999999999992</v>
      </c>
      <c r="E313" s="73">
        <f t="shared" si="86"/>
        <v>7.7139999999999995</v>
      </c>
      <c r="F313" s="73">
        <f t="shared" si="87"/>
        <v>7.3079999999999989</v>
      </c>
      <c r="G313" s="73">
        <f t="shared" si="85"/>
        <v>6.9019999999999992</v>
      </c>
      <c r="H313" s="25"/>
      <c r="I313" s="58"/>
      <c r="J313" s="38"/>
      <c r="K313" s="75"/>
    </row>
    <row r="314" spans="1:11" ht="30" customHeight="1">
      <c r="A314" s="100">
        <v>308</v>
      </c>
      <c r="B314" s="35" t="s">
        <v>362</v>
      </c>
      <c r="C314" s="117"/>
      <c r="D314" s="73">
        <v>20.81</v>
      </c>
      <c r="E314" s="73">
        <f t="shared" si="86"/>
        <v>19.769499999999997</v>
      </c>
      <c r="F314" s="73">
        <f t="shared" si="87"/>
        <v>18.728999999999999</v>
      </c>
      <c r="G314" s="73">
        <f t="shared" si="85"/>
        <v>17.688499999999998</v>
      </c>
      <c r="H314" s="25"/>
      <c r="I314" s="58"/>
      <c r="J314" s="38"/>
      <c r="K314" s="75"/>
    </row>
    <row r="315" spans="1:11" ht="29.25">
      <c r="A315" s="100">
        <v>309</v>
      </c>
      <c r="B315" s="17" t="s">
        <v>198</v>
      </c>
      <c r="C315" s="110"/>
      <c r="D315" s="73">
        <v>10.88</v>
      </c>
      <c r="E315" s="73">
        <f t="shared" si="86"/>
        <v>10.336</v>
      </c>
      <c r="F315" s="73">
        <f t="shared" si="87"/>
        <v>9.7920000000000016</v>
      </c>
      <c r="G315" s="73">
        <f t="shared" si="85"/>
        <v>9.2480000000000011</v>
      </c>
      <c r="H315" s="25"/>
      <c r="I315" s="58"/>
      <c r="J315" s="38"/>
      <c r="K315" s="75"/>
    </row>
    <row r="316" spans="1:11" ht="29.25">
      <c r="A316" s="100">
        <v>310</v>
      </c>
      <c r="B316" s="17" t="s">
        <v>199</v>
      </c>
      <c r="C316" s="111"/>
      <c r="D316" s="73">
        <v>12.76</v>
      </c>
      <c r="E316" s="73">
        <f t="shared" si="86"/>
        <v>12.122</v>
      </c>
      <c r="F316" s="73">
        <f t="shared" si="87"/>
        <v>11.484</v>
      </c>
      <c r="G316" s="73">
        <f t="shared" si="85"/>
        <v>10.846</v>
      </c>
      <c r="H316" s="25"/>
      <c r="I316" s="58"/>
      <c r="J316" s="38"/>
      <c r="K316" s="75"/>
    </row>
    <row r="317" spans="1:11" ht="30" thickBot="1">
      <c r="A317" s="100">
        <v>311</v>
      </c>
      <c r="B317" s="17" t="s">
        <v>200</v>
      </c>
      <c r="C317" s="111"/>
      <c r="D317" s="73">
        <v>27.9312</v>
      </c>
      <c r="E317" s="73">
        <f t="shared" ref="E317:E321" si="97">D317-D317*5%</f>
        <v>26.53464</v>
      </c>
      <c r="F317" s="73">
        <f t="shared" ref="F317:F321" si="98">D317-D317*10%</f>
        <v>25.138080000000002</v>
      </c>
      <c r="G317" s="73">
        <f t="shared" si="85"/>
        <v>23.741520000000001</v>
      </c>
      <c r="H317" s="25"/>
      <c r="I317" s="58"/>
      <c r="J317" s="38"/>
      <c r="K317" s="75"/>
    </row>
    <row r="318" spans="1:11" ht="29.25">
      <c r="A318" s="100">
        <v>312</v>
      </c>
      <c r="B318" s="37" t="s">
        <v>363</v>
      </c>
      <c r="C318" s="124"/>
      <c r="D318" s="73">
        <v>9.57</v>
      </c>
      <c r="E318" s="73">
        <f t="shared" si="97"/>
        <v>9.0914999999999999</v>
      </c>
      <c r="F318" s="73">
        <f t="shared" si="98"/>
        <v>8.6129999999999995</v>
      </c>
      <c r="G318" s="73">
        <f t="shared" si="85"/>
        <v>8.1344999999999992</v>
      </c>
      <c r="H318" s="25"/>
      <c r="I318" s="58"/>
      <c r="J318" s="38"/>
      <c r="K318" s="75"/>
    </row>
    <row r="319" spans="1:11" ht="29.25">
      <c r="A319" s="100">
        <v>313</v>
      </c>
      <c r="B319" s="17" t="s">
        <v>364</v>
      </c>
      <c r="C319" s="118"/>
      <c r="D319" s="73">
        <v>10.15</v>
      </c>
      <c r="E319" s="73">
        <f t="shared" si="97"/>
        <v>9.6425000000000001</v>
      </c>
      <c r="F319" s="73">
        <f t="shared" si="98"/>
        <v>9.1349999999999998</v>
      </c>
      <c r="G319" s="73">
        <f t="shared" si="85"/>
        <v>8.6274999999999995</v>
      </c>
      <c r="H319" s="25"/>
      <c r="I319" s="58"/>
      <c r="J319" s="38"/>
      <c r="K319" s="75"/>
    </row>
    <row r="320" spans="1:11" ht="29.25">
      <c r="A320" s="100">
        <v>314</v>
      </c>
      <c r="B320" s="17" t="s">
        <v>365</v>
      </c>
      <c r="C320" s="118"/>
      <c r="D320" s="73">
        <v>12.7</v>
      </c>
      <c r="E320" s="73">
        <f t="shared" si="97"/>
        <v>12.065</v>
      </c>
      <c r="F320" s="73">
        <f t="shared" si="98"/>
        <v>11.43</v>
      </c>
      <c r="G320" s="73">
        <f t="shared" si="85"/>
        <v>10.795</v>
      </c>
      <c r="H320" s="25"/>
      <c r="I320" s="58"/>
      <c r="J320" s="38"/>
      <c r="K320" s="75"/>
    </row>
    <row r="321" spans="1:11" ht="29.25">
      <c r="A321" s="100">
        <v>315</v>
      </c>
      <c r="B321" s="17" t="s">
        <v>366</v>
      </c>
      <c r="C321" s="118"/>
      <c r="D321" s="73">
        <v>17.899999999999999</v>
      </c>
      <c r="E321" s="73">
        <f t="shared" si="97"/>
        <v>17.004999999999999</v>
      </c>
      <c r="F321" s="73">
        <f t="shared" si="98"/>
        <v>16.11</v>
      </c>
      <c r="G321" s="73">
        <f t="shared" si="85"/>
        <v>15.214999999999998</v>
      </c>
      <c r="H321" s="25"/>
      <c r="I321" s="58"/>
      <c r="J321" s="38"/>
      <c r="K321" s="75"/>
    </row>
    <row r="322" spans="1:11" ht="29.25">
      <c r="A322" s="100">
        <v>316</v>
      </c>
      <c r="B322" s="35" t="s">
        <v>367</v>
      </c>
      <c r="C322" s="119"/>
      <c r="D322" s="73">
        <v>21.68</v>
      </c>
      <c r="E322" s="73">
        <f t="shared" ref="E322:E328" si="99">D322-D322*5%</f>
        <v>20.596</v>
      </c>
      <c r="F322" s="73">
        <f t="shared" ref="F322:F328" si="100">D322-D322*10%</f>
        <v>19.512</v>
      </c>
      <c r="G322" s="73">
        <f t="shared" ref="G322:G328" si="101">D322*0.85</f>
        <v>18.428000000000001</v>
      </c>
      <c r="H322" s="25"/>
      <c r="I322" s="58"/>
      <c r="J322" s="38"/>
      <c r="K322" s="75"/>
    </row>
    <row r="323" spans="1:11" ht="29.25">
      <c r="A323" s="100">
        <v>317</v>
      </c>
      <c r="B323" s="81" t="s">
        <v>492</v>
      </c>
      <c r="C323" s="117"/>
      <c r="D323" s="79">
        <v>4.72</v>
      </c>
      <c r="E323" s="79">
        <f t="shared" si="99"/>
        <v>4.484</v>
      </c>
      <c r="F323" s="79">
        <f t="shared" si="100"/>
        <v>4.2479999999999993</v>
      </c>
      <c r="G323" s="79">
        <f t="shared" si="101"/>
        <v>4.0119999999999996</v>
      </c>
      <c r="H323" s="25"/>
      <c r="I323" s="58"/>
      <c r="J323" s="38"/>
      <c r="K323" s="75"/>
    </row>
    <row r="324" spans="1:11" ht="29.25">
      <c r="A324" s="100">
        <v>318</v>
      </c>
      <c r="B324" s="81" t="s">
        <v>493</v>
      </c>
      <c r="C324" s="118"/>
      <c r="D324" s="79">
        <v>5.33</v>
      </c>
      <c r="E324" s="79">
        <f t="shared" si="99"/>
        <v>5.0635000000000003</v>
      </c>
      <c r="F324" s="79">
        <f t="shared" si="100"/>
        <v>4.7969999999999997</v>
      </c>
      <c r="G324" s="79">
        <f t="shared" si="101"/>
        <v>4.5305</v>
      </c>
      <c r="H324" s="25"/>
      <c r="I324" s="58"/>
      <c r="J324" s="38"/>
      <c r="K324" s="75"/>
    </row>
    <row r="325" spans="1:11" ht="29.25">
      <c r="A325" s="100">
        <v>319</v>
      </c>
      <c r="B325" s="81" t="s">
        <v>494</v>
      </c>
      <c r="C325" s="118"/>
      <c r="D325" s="79">
        <v>5.59</v>
      </c>
      <c r="E325" s="79">
        <f t="shared" si="99"/>
        <v>5.3105000000000002</v>
      </c>
      <c r="F325" s="79">
        <f t="shared" si="100"/>
        <v>5.0309999999999997</v>
      </c>
      <c r="G325" s="79">
        <f t="shared" si="101"/>
        <v>4.7515000000000001</v>
      </c>
      <c r="H325" s="25"/>
      <c r="I325" s="58"/>
      <c r="J325" s="38"/>
      <c r="K325" s="75"/>
    </row>
    <row r="326" spans="1:11" ht="29.25">
      <c r="A326" s="100">
        <v>320</v>
      </c>
      <c r="B326" s="81" t="s">
        <v>495</v>
      </c>
      <c r="C326" s="118"/>
      <c r="D326" s="79">
        <v>7.73</v>
      </c>
      <c r="E326" s="79">
        <f t="shared" si="99"/>
        <v>7.3435000000000006</v>
      </c>
      <c r="F326" s="79">
        <f t="shared" si="100"/>
        <v>6.9570000000000007</v>
      </c>
      <c r="G326" s="79">
        <f t="shared" si="101"/>
        <v>6.5705</v>
      </c>
      <c r="H326" s="25"/>
      <c r="I326" s="58"/>
      <c r="J326" s="38"/>
      <c r="K326" s="75"/>
    </row>
    <row r="327" spans="1:11" ht="29.25">
      <c r="A327" s="100">
        <v>321</v>
      </c>
      <c r="B327" s="81" t="s">
        <v>496</v>
      </c>
      <c r="C327" s="118"/>
      <c r="D327" s="79">
        <v>8.01</v>
      </c>
      <c r="E327" s="79">
        <f t="shared" si="99"/>
        <v>7.6094999999999997</v>
      </c>
      <c r="F327" s="79">
        <f t="shared" si="100"/>
        <v>7.2089999999999996</v>
      </c>
      <c r="G327" s="79">
        <f t="shared" si="101"/>
        <v>6.8084999999999996</v>
      </c>
      <c r="H327" s="25"/>
      <c r="I327" s="58"/>
      <c r="J327" s="38"/>
      <c r="K327" s="75"/>
    </row>
    <row r="328" spans="1:11" ht="29.25">
      <c r="A328" s="100">
        <v>322</v>
      </c>
      <c r="B328" s="81" t="s">
        <v>497</v>
      </c>
      <c r="C328" s="119"/>
      <c r="D328" s="79">
        <v>8.27</v>
      </c>
      <c r="E328" s="79">
        <f t="shared" si="99"/>
        <v>7.8564999999999996</v>
      </c>
      <c r="F328" s="79">
        <f t="shared" si="100"/>
        <v>7.4429999999999996</v>
      </c>
      <c r="G328" s="79">
        <f t="shared" si="101"/>
        <v>7.0294999999999996</v>
      </c>
      <c r="H328" s="25"/>
      <c r="I328" s="58"/>
      <c r="J328" s="38"/>
      <c r="K328" s="75"/>
    </row>
    <row r="329" spans="1:11" s="11" customFormat="1" ht="26.25" hidden="1" customHeight="1">
      <c r="A329" s="100">
        <v>323</v>
      </c>
      <c r="B329" s="17" t="s">
        <v>29</v>
      </c>
      <c r="C329" s="21"/>
      <c r="D329" s="73">
        <v>0</v>
      </c>
      <c r="E329" s="73">
        <f t="shared" si="86"/>
        <v>0</v>
      </c>
      <c r="F329" s="73">
        <f t="shared" si="87"/>
        <v>0</v>
      </c>
      <c r="G329" s="73">
        <f t="shared" si="85"/>
        <v>0</v>
      </c>
      <c r="H329" s="25"/>
      <c r="I329" s="58"/>
      <c r="J329" s="38"/>
      <c r="K329" s="75"/>
    </row>
    <row r="330" spans="1:11" s="11" customFormat="1" ht="26.25" hidden="1" customHeight="1">
      <c r="A330" s="100">
        <v>324</v>
      </c>
      <c r="B330" s="17" t="s">
        <v>25</v>
      </c>
      <c r="C330" s="21"/>
      <c r="D330" s="73">
        <v>0</v>
      </c>
      <c r="E330" s="73">
        <f t="shared" si="86"/>
        <v>0</v>
      </c>
      <c r="F330" s="73">
        <f t="shared" si="87"/>
        <v>0</v>
      </c>
      <c r="G330" s="73">
        <f t="shared" si="85"/>
        <v>0</v>
      </c>
      <c r="H330" s="25"/>
      <c r="I330" s="58"/>
      <c r="J330" s="38"/>
      <c r="K330" s="75"/>
    </row>
    <row r="331" spans="1:11" s="11" customFormat="1" ht="26.25" hidden="1" customHeight="1">
      <c r="A331" s="100">
        <v>325</v>
      </c>
      <c r="B331" s="17" t="s">
        <v>30</v>
      </c>
      <c r="C331" s="21"/>
      <c r="D331" s="73">
        <v>0</v>
      </c>
      <c r="E331" s="73">
        <f t="shared" si="86"/>
        <v>0</v>
      </c>
      <c r="F331" s="73">
        <f t="shared" si="87"/>
        <v>0</v>
      </c>
      <c r="G331" s="73">
        <f t="shared" si="85"/>
        <v>0</v>
      </c>
      <c r="H331" s="25"/>
      <c r="I331" s="58"/>
      <c r="J331" s="38"/>
      <c r="K331" s="75"/>
    </row>
    <row r="332" spans="1:11" s="11" customFormat="1" ht="26.25" hidden="1" customHeight="1">
      <c r="A332" s="100">
        <v>326</v>
      </c>
      <c r="B332" s="17" t="s">
        <v>31</v>
      </c>
      <c r="C332" s="21"/>
      <c r="D332" s="73">
        <v>0</v>
      </c>
      <c r="E332" s="73">
        <f t="shared" si="86"/>
        <v>0</v>
      </c>
      <c r="F332" s="73">
        <f t="shared" si="87"/>
        <v>0</v>
      </c>
      <c r="G332" s="73">
        <f t="shared" si="85"/>
        <v>0</v>
      </c>
      <c r="H332" s="25"/>
      <c r="I332" s="58"/>
      <c r="J332" s="38"/>
      <c r="K332" s="75"/>
    </row>
    <row r="333" spans="1:11" s="11" customFormat="1" ht="26.25" hidden="1" customHeight="1">
      <c r="A333" s="100">
        <v>327</v>
      </c>
      <c r="B333" s="17" t="s">
        <v>32</v>
      </c>
      <c r="C333" s="21"/>
      <c r="D333" s="73">
        <v>0</v>
      </c>
      <c r="E333" s="73">
        <f t="shared" si="86"/>
        <v>0</v>
      </c>
      <c r="F333" s="73">
        <f t="shared" si="87"/>
        <v>0</v>
      </c>
      <c r="G333" s="73">
        <f t="shared" si="85"/>
        <v>0</v>
      </c>
      <c r="H333" s="25"/>
      <c r="I333" s="58"/>
      <c r="J333" s="38"/>
      <c r="K333" s="75"/>
    </row>
    <row r="334" spans="1:11" s="11" customFormat="1" ht="26.25" hidden="1" customHeight="1">
      <c r="A334" s="100">
        <v>328</v>
      </c>
      <c r="B334" s="17" t="s">
        <v>33</v>
      </c>
      <c r="C334" s="112"/>
      <c r="D334" s="73">
        <v>0</v>
      </c>
      <c r="E334" s="73">
        <f t="shared" ref="E334:E471" si="102">D334-D334*5%</f>
        <v>0</v>
      </c>
      <c r="F334" s="73">
        <f t="shared" ref="F334:F471" si="103">D334-D334*10%</f>
        <v>0</v>
      </c>
      <c r="G334" s="73">
        <f t="shared" si="85"/>
        <v>0</v>
      </c>
      <c r="H334" s="25"/>
      <c r="I334" s="58"/>
      <c r="J334" s="38"/>
      <c r="K334" s="75"/>
    </row>
    <row r="335" spans="1:11" s="12" customFormat="1" ht="26.25" hidden="1" customHeight="1">
      <c r="A335" s="100">
        <v>329</v>
      </c>
      <c r="B335" s="17" t="s">
        <v>26</v>
      </c>
      <c r="C335" s="112"/>
      <c r="D335" s="73">
        <v>0</v>
      </c>
      <c r="E335" s="73">
        <f t="shared" si="102"/>
        <v>0</v>
      </c>
      <c r="F335" s="73">
        <f t="shared" si="103"/>
        <v>0</v>
      </c>
      <c r="G335" s="73">
        <f t="shared" si="85"/>
        <v>0</v>
      </c>
      <c r="H335" s="25"/>
      <c r="I335" s="58"/>
      <c r="J335" s="38"/>
      <c r="K335" s="75"/>
    </row>
    <row r="336" spans="1:11" s="12" customFormat="1" ht="26.25" hidden="1" customHeight="1">
      <c r="A336" s="100">
        <v>330</v>
      </c>
      <c r="B336" s="17" t="s">
        <v>27</v>
      </c>
      <c r="C336" s="112"/>
      <c r="D336" s="73">
        <v>0</v>
      </c>
      <c r="E336" s="73">
        <f t="shared" si="102"/>
        <v>0</v>
      </c>
      <c r="F336" s="73">
        <f t="shared" si="103"/>
        <v>0</v>
      </c>
      <c r="G336" s="73">
        <f t="shared" si="85"/>
        <v>0</v>
      </c>
      <c r="H336" s="25"/>
      <c r="I336" s="58"/>
      <c r="J336" s="38"/>
      <c r="K336" s="75"/>
    </row>
    <row r="337" spans="1:11" s="12" customFormat="1" ht="26.25" hidden="1" customHeight="1">
      <c r="A337" s="100">
        <v>331</v>
      </c>
      <c r="B337" s="17" t="s">
        <v>35</v>
      </c>
      <c r="C337" s="112"/>
      <c r="D337" s="73">
        <v>0</v>
      </c>
      <c r="E337" s="73">
        <f t="shared" si="102"/>
        <v>0</v>
      </c>
      <c r="F337" s="73">
        <f t="shared" si="103"/>
        <v>0</v>
      </c>
      <c r="G337" s="73">
        <f t="shared" si="85"/>
        <v>0</v>
      </c>
      <c r="H337" s="25"/>
      <c r="I337" s="58"/>
      <c r="J337" s="38"/>
      <c r="K337" s="75"/>
    </row>
    <row r="338" spans="1:11" s="12" customFormat="1" ht="26.25" hidden="1" customHeight="1">
      <c r="A338" s="100">
        <v>332</v>
      </c>
      <c r="B338" s="17" t="s">
        <v>34</v>
      </c>
      <c r="C338" s="112"/>
      <c r="D338" s="73">
        <v>0</v>
      </c>
      <c r="E338" s="73">
        <f t="shared" si="102"/>
        <v>0</v>
      </c>
      <c r="F338" s="73">
        <f t="shared" si="103"/>
        <v>0</v>
      </c>
      <c r="G338" s="73">
        <f t="shared" si="85"/>
        <v>0</v>
      </c>
      <c r="H338" s="25"/>
      <c r="I338" s="58"/>
      <c r="J338" s="38"/>
      <c r="K338" s="75"/>
    </row>
    <row r="339" spans="1:11" s="12" customFormat="1" ht="26.25" hidden="1" customHeight="1">
      <c r="A339" s="100">
        <v>333</v>
      </c>
      <c r="B339" s="17" t="s">
        <v>36</v>
      </c>
      <c r="C339" s="112"/>
      <c r="D339" s="73">
        <v>0</v>
      </c>
      <c r="E339" s="73">
        <f t="shared" si="102"/>
        <v>0</v>
      </c>
      <c r="F339" s="73">
        <f t="shared" si="103"/>
        <v>0</v>
      </c>
      <c r="G339" s="73">
        <f t="shared" si="85"/>
        <v>0</v>
      </c>
      <c r="H339" s="25"/>
      <c r="I339" s="58"/>
      <c r="J339" s="38"/>
      <c r="K339" s="75"/>
    </row>
    <row r="340" spans="1:11" s="12" customFormat="1" ht="26.25" hidden="1" customHeight="1">
      <c r="A340" s="100">
        <v>334</v>
      </c>
      <c r="B340" s="17" t="s">
        <v>38</v>
      </c>
      <c r="C340" s="112"/>
      <c r="D340" s="73">
        <v>0</v>
      </c>
      <c r="E340" s="73">
        <f t="shared" si="102"/>
        <v>0</v>
      </c>
      <c r="F340" s="73">
        <f t="shared" si="103"/>
        <v>0</v>
      </c>
      <c r="G340" s="73">
        <f t="shared" si="85"/>
        <v>0</v>
      </c>
      <c r="H340" s="25"/>
      <c r="I340" s="58"/>
      <c r="J340" s="38"/>
      <c r="K340" s="75"/>
    </row>
    <row r="341" spans="1:11" s="12" customFormat="1" ht="26.25" hidden="1" customHeight="1">
      <c r="A341" s="100">
        <v>335</v>
      </c>
      <c r="B341" s="17" t="s">
        <v>37</v>
      </c>
      <c r="C341" s="112"/>
      <c r="D341" s="73">
        <v>0</v>
      </c>
      <c r="E341" s="73">
        <f t="shared" si="102"/>
        <v>0</v>
      </c>
      <c r="F341" s="73">
        <f t="shared" si="103"/>
        <v>0</v>
      </c>
      <c r="G341" s="73">
        <f t="shared" si="85"/>
        <v>0</v>
      </c>
      <c r="H341" s="25"/>
      <c r="I341" s="58"/>
      <c r="J341" s="38"/>
      <c r="K341" s="75"/>
    </row>
    <row r="342" spans="1:11" s="12" customFormat="1" ht="26.25" hidden="1" customHeight="1">
      <c r="A342" s="100">
        <v>336</v>
      </c>
      <c r="B342" s="17" t="s">
        <v>40</v>
      </c>
      <c r="C342" s="112"/>
      <c r="D342" s="73">
        <v>0</v>
      </c>
      <c r="E342" s="73">
        <f t="shared" si="102"/>
        <v>0</v>
      </c>
      <c r="F342" s="73">
        <f t="shared" si="103"/>
        <v>0</v>
      </c>
      <c r="G342" s="73">
        <f t="shared" si="85"/>
        <v>0</v>
      </c>
      <c r="H342" s="25"/>
      <c r="I342" s="58"/>
      <c r="J342" s="38"/>
      <c r="K342" s="75"/>
    </row>
    <row r="343" spans="1:11" s="12" customFormat="1" ht="26.25" hidden="1" customHeight="1">
      <c r="A343" s="100">
        <v>337</v>
      </c>
      <c r="B343" s="17" t="s">
        <v>39</v>
      </c>
      <c r="C343" s="112"/>
      <c r="D343" s="73">
        <v>0</v>
      </c>
      <c r="E343" s="73">
        <f t="shared" si="102"/>
        <v>0</v>
      </c>
      <c r="F343" s="73">
        <f t="shared" si="103"/>
        <v>0</v>
      </c>
      <c r="G343" s="73">
        <f t="shared" si="85"/>
        <v>0</v>
      </c>
      <c r="H343" s="25"/>
      <c r="I343" s="58"/>
      <c r="J343" s="38"/>
      <c r="K343" s="75"/>
    </row>
    <row r="344" spans="1:11" s="12" customFormat="1" ht="26.25" hidden="1" customHeight="1">
      <c r="A344" s="100">
        <v>338</v>
      </c>
      <c r="B344" s="17" t="s">
        <v>52</v>
      </c>
      <c r="C344" s="21"/>
      <c r="D344" s="73">
        <v>0</v>
      </c>
      <c r="E344" s="73">
        <f t="shared" si="102"/>
        <v>0</v>
      </c>
      <c r="F344" s="73">
        <f t="shared" si="103"/>
        <v>0</v>
      </c>
      <c r="G344" s="73">
        <f t="shared" ref="G344:G441" si="104">D344*0.85</f>
        <v>0</v>
      </c>
      <c r="H344" s="25"/>
      <c r="I344" s="58"/>
      <c r="J344" s="38"/>
      <c r="K344" s="75"/>
    </row>
    <row r="345" spans="1:11" s="12" customFormat="1" ht="26.25" hidden="1" customHeight="1">
      <c r="A345" s="100">
        <v>339</v>
      </c>
      <c r="B345" s="17" t="s">
        <v>53</v>
      </c>
      <c r="C345" s="21"/>
      <c r="D345" s="73">
        <v>0</v>
      </c>
      <c r="E345" s="73">
        <f t="shared" si="102"/>
        <v>0</v>
      </c>
      <c r="F345" s="73">
        <f t="shared" si="103"/>
        <v>0</v>
      </c>
      <c r="G345" s="73">
        <f t="shared" si="104"/>
        <v>0</v>
      </c>
      <c r="H345" s="25"/>
      <c r="I345" s="58"/>
      <c r="J345" s="38"/>
      <c r="K345" s="75"/>
    </row>
    <row r="346" spans="1:11" s="12" customFormat="1" ht="26.25" hidden="1" customHeight="1">
      <c r="A346" s="100">
        <v>340</v>
      </c>
      <c r="B346" s="17" t="s">
        <v>42</v>
      </c>
      <c r="C346" s="21"/>
      <c r="D346" s="73">
        <v>0</v>
      </c>
      <c r="E346" s="73">
        <f t="shared" si="102"/>
        <v>0</v>
      </c>
      <c r="F346" s="73">
        <f t="shared" si="103"/>
        <v>0</v>
      </c>
      <c r="G346" s="73">
        <f t="shared" si="104"/>
        <v>0</v>
      </c>
      <c r="H346" s="25"/>
      <c r="I346" s="58"/>
      <c r="J346" s="38"/>
      <c r="K346" s="75"/>
    </row>
    <row r="347" spans="1:11" s="12" customFormat="1" ht="26.25" hidden="1" customHeight="1">
      <c r="A347" s="100">
        <v>341</v>
      </c>
      <c r="B347" s="17" t="s">
        <v>43</v>
      </c>
      <c r="C347" s="112"/>
      <c r="D347" s="73">
        <v>0</v>
      </c>
      <c r="E347" s="73">
        <f t="shared" si="102"/>
        <v>0</v>
      </c>
      <c r="F347" s="73">
        <f t="shared" si="103"/>
        <v>0</v>
      </c>
      <c r="G347" s="73">
        <f t="shared" si="104"/>
        <v>0</v>
      </c>
      <c r="H347" s="25"/>
      <c r="I347" s="58"/>
      <c r="J347" s="38"/>
      <c r="K347" s="75"/>
    </row>
    <row r="348" spans="1:11" s="12" customFormat="1" ht="26.25" hidden="1" customHeight="1">
      <c r="A348" s="100">
        <v>342</v>
      </c>
      <c r="B348" s="17" t="s">
        <v>41</v>
      </c>
      <c r="C348" s="112"/>
      <c r="D348" s="73">
        <v>0</v>
      </c>
      <c r="E348" s="73">
        <f t="shared" si="102"/>
        <v>0</v>
      </c>
      <c r="F348" s="73">
        <f t="shared" si="103"/>
        <v>0</v>
      </c>
      <c r="G348" s="73">
        <f t="shared" si="104"/>
        <v>0</v>
      </c>
      <c r="H348" s="25"/>
      <c r="I348" s="58"/>
      <c r="J348" s="38"/>
      <c r="K348" s="75"/>
    </row>
    <row r="349" spans="1:11" s="12" customFormat="1" ht="26.25" hidden="1" customHeight="1">
      <c r="A349" s="100">
        <v>343</v>
      </c>
      <c r="B349" s="17" t="s">
        <v>44</v>
      </c>
      <c r="C349" s="21"/>
      <c r="D349" s="73">
        <v>0</v>
      </c>
      <c r="E349" s="73">
        <f t="shared" si="102"/>
        <v>0</v>
      </c>
      <c r="F349" s="73">
        <f t="shared" si="103"/>
        <v>0</v>
      </c>
      <c r="G349" s="73">
        <f t="shared" si="104"/>
        <v>0</v>
      </c>
      <c r="H349" s="25"/>
      <c r="I349" s="58"/>
      <c r="J349" s="38"/>
      <c r="K349" s="75"/>
    </row>
    <row r="350" spans="1:11" s="12" customFormat="1" ht="26.25" hidden="1" customHeight="1">
      <c r="A350" s="100">
        <v>344</v>
      </c>
      <c r="B350" s="17" t="s">
        <v>45</v>
      </c>
      <c r="C350" s="112"/>
      <c r="D350" s="73">
        <v>0</v>
      </c>
      <c r="E350" s="73">
        <f t="shared" si="102"/>
        <v>0</v>
      </c>
      <c r="F350" s="73">
        <f t="shared" si="103"/>
        <v>0</v>
      </c>
      <c r="G350" s="73">
        <f t="shared" si="104"/>
        <v>0</v>
      </c>
      <c r="H350" s="25"/>
      <c r="I350" s="58"/>
      <c r="J350" s="38"/>
      <c r="K350" s="75"/>
    </row>
    <row r="351" spans="1:11" s="12" customFormat="1" ht="26.25" hidden="1" customHeight="1">
      <c r="A351" s="100">
        <v>345</v>
      </c>
      <c r="B351" s="17" t="s">
        <v>46</v>
      </c>
      <c r="C351" s="112"/>
      <c r="D351" s="73">
        <v>0</v>
      </c>
      <c r="E351" s="73">
        <f t="shared" si="102"/>
        <v>0</v>
      </c>
      <c r="F351" s="73">
        <f t="shared" si="103"/>
        <v>0</v>
      </c>
      <c r="G351" s="73">
        <f t="shared" si="104"/>
        <v>0</v>
      </c>
      <c r="H351" s="25"/>
      <c r="I351" s="58"/>
      <c r="J351" s="38"/>
      <c r="K351" s="75"/>
    </row>
    <row r="352" spans="1:11" s="12" customFormat="1" ht="26.25" hidden="1" customHeight="1">
      <c r="A352" s="100">
        <v>346</v>
      </c>
      <c r="B352" s="17" t="s">
        <v>28</v>
      </c>
      <c r="C352" s="112"/>
      <c r="D352" s="73">
        <v>0</v>
      </c>
      <c r="E352" s="73">
        <f t="shared" si="102"/>
        <v>0</v>
      </c>
      <c r="F352" s="73">
        <f t="shared" si="103"/>
        <v>0</v>
      </c>
      <c r="G352" s="73">
        <f t="shared" si="104"/>
        <v>0</v>
      </c>
      <c r="H352" s="25"/>
      <c r="I352" s="58"/>
      <c r="J352" s="38"/>
      <c r="K352" s="75"/>
    </row>
    <row r="353" spans="1:11" s="12" customFormat="1" ht="26.25" hidden="1" customHeight="1">
      <c r="A353" s="100">
        <v>347</v>
      </c>
      <c r="B353" s="17" t="s">
        <v>47</v>
      </c>
      <c r="C353" s="112"/>
      <c r="D353" s="73">
        <v>0</v>
      </c>
      <c r="E353" s="73">
        <f t="shared" si="102"/>
        <v>0</v>
      </c>
      <c r="F353" s="73">
        <f t="shared" si="103"/>
        <v>0</v>
      </c>
      <c r="G353" s="73">
        <f t="shared" si="104"/>
        <v>0</v>
      </c>
      <c r="H353" s="25"/>
      <c r="I353" s="58"/>
      <c r="J353" s="38"/>
      <c r="K353" s="75"/>
    </row>
    <row r="354" spans="1:11" s="12" customFormat="1" ht="26.25" hidden="1" customHeight="1">
      <c r="A354" s="100">
        <v>348</v>
      </c>
      <c r="B354" s="17" t="s">
        <v>48</v>
      </c>
      <c r="C354" s="21"/>
      <c r="D354" s="73">
        <v>0</v>
      </c>
      <c r="E354" s="73">
        <f t="shared" si="102"/>
        <v>0</v>
      </c>
      <c r="F354" s="73">
        <f t="shared" si="103"/>
        <v>0</v>
      </c>
      <c r="G354" s="73">
        <f t="shared" si="104"/>
        <v>0</v>
      </c>
      <c r="H354" s="25"/>
      <c r="I354" s="58"/>
      <c r="J354" s="38"/>
      <c r="K354" s="75"/>
    </row>
    <row r="355" spans="1:11" s="12" customFormat="1" ht="26.25" hidden="1" customHeight="1">
      <c r="A355" s="100">
        <v>349</v>
      </c>
      <c r="B355" s="17" t="s">
        <v>49</v>
      </c>
      <c r="C355" s="21"/>
      <c r="D355" s="73">
        <v>0</v>
      </c>
      <c r="E355" s="73">
        <f t="shared" si="102"/>
        <v>0</v>
      </c>
      <c r="F355" s="73">
        <f t="shared" si="103"/>
        <v>0</v>
      </c>
      <c r="G355" s="73">
        <f t="shared" si="104"/>
        <v>0</v>
      </c>
      <c r="H355" s="25"/>
      <c r="I355" s="58"/>
      <c r="J355" s="38"/>
      <c r="K355" s="75"/>
    </row>
    <row r="356" spans="1:11" s="12" customFormat="1" ht="26.25" hidden="1" customHeight="1">
      <c r="A356" s="100">
        <v>350</v>
      </c>
      <c r="B356" s="17" t="s">
        <v>50</v>
      </c>
      <c r="C356" s="21"/>
      <c r="D356" s="73">
        <v>0</v>
      </c>
      <c r="E356" s="73">
        <f t="shared" si="102"/>
        <v>0</v>
      </c>
      <c r="F356" s="73">
        <f t="shared" si="103"/>
        <v>0</v>
      </c>
      <c r="G356" s="73">
        <f t="shared" si="104"/>
        <v>0</v>
      </c>
      <c r="H356" s="25"/>
      <c r="I356" s="58"/>
      <c r="J356" s="38"/>
      <c r="K356" s="75"/>
    </row>
    <row r="357" spans="1:11" ht="26.25" hidden="1" customHeight="1">
      <c r="A357" s="100">
        <v>351</v>
      </c>
      <c r="B357" s="17" t="s">
        <v>51</v>
      </c>
      <c r="C357" s="19"/>
      <c r="D357" s="73">
        <v>0</v>
      </c>
      <c r="E357" s="73">
        <f t="shared" si="102"/>
        <v>0</v>
      </c>
      <c r="F357" s="73">
        <f t="shared" si="103"/>
        <v>0</v>
      </c>
      <c r="G357" s="73">
        <f t="shared" si="104"/>
        <v>0</v>
      </c>
      <c r="H357" s="25"/>
      <c r="I357" s="58"/>
      <c r="J357" s="38"/>
      <c r="K357" s="75"/>
    </row>
    <row r="358" spans="1:11" ht="26.25" hidden="1" customHeight="1">
      <c r="A358" s="100">
        <v>352</v>
      </c>
      <c r="B358" s="17" t="s">
        <v>54</v>
      </c>
      <c r="C358" s="19"/>
      <c r="D358" s="73">
        <v>0</v>
      </c>
      <c r="E358" s="73">
        <f t="shared" si="102"/>
        <v>0</v>
      </c>
      <c r="F358" s="73">
        <f t="shared" si="103"/>
        <v>0</v>
      </c>
      <c r="G358" s="73">
        <f t="shared" si="104"/>
        <v>0</v>
      </c>
      <c r="H358" s="25"/>
      <c r="I358" s="58"/>
      <c r="J358" s="38"/>
      <c r="K358" s="75"/>
    </row>
    <row r="359" spans="1:11" ht="26.25" hidden="1" customHeight="1">
      <c r="A359" s="100">
        <v>353</v>
      </c>
      <c r="B359" s="17" t="s">
        <v>16</v>
      </c>
      <c r="C359" s="21"/>
      <c r="D359" s="73">
        <v>0</v>
      </c>
      <c r="E359" s="73">
        <f t="shared" si="102"/>
        <v>0</v>
      </c>
      <c r="F359" s="73">
        <f t="shared" si="103"/>
        <v>0</v>
      </c>
      <c r="G359" s="73">
        <f t="shared" si="104"/>
        <v>0</v>
      </c>
      <c r="H359" s="25"/>
      <c r="I359" s="58"/>
      <c r="J359" s="38"/>
      <c r="K359" s="75"/>
    </row>
    <row r="360" spans="1:11" ht="26.25" hidden="1" customHeight="1">
      <c r="A360" s="100">
        <v>354</v>
      </c>
      <c r="B360" s="17" t="s">
        <v>55</v>
      </c>
      <c r="C360" s="19"/>
      <c r="D360" s="73">
        <v>0</v>
      </c>
      <c r="E360" s="73">
        <f t="shared" si="102"/>
        <v>0</v>
      </c>
      <c r="F360" s="73">
        <f t="shared" si="103"/>
        <v>0</v>
      </c>
      <c r="G360" s="73">
        <f t="shared" si="104"/>
        <v>0</v>
      </c>
      <c r="H360" s="25"/>
      <c r="I360" s="58"/>
      <c r="J360" s="38"/>
      <c r="K360" s="75"/>
    </row>
    <row r="361" spans="1:11" ht="26.25" hidden="1" customHeight="1">
      <c r="A361" s="100">
        <v>355</v>
      </c>
      <c r="B361" s="17" t="s">
        <v>56</v>
      </c>
      <c r="C361" s="19"/>
      <c r="D361" s="73">
        <v>0</v>
      </c>
      <c r="E361" s="73">
        <f t="shared" si="102"/>
        <v>0</v>
      </c>
      <c r="F361" s="73">
        <f t="shared" si="103"/>
        <v>0</v>
      </c>
      <c r="G361" s="73">
        <f t="shared" si="104"/>
        <v>0</v>
      </c>
      <c r="H361" s="25"/>
      <c r="I361" s="58"/>
      <c r="J361" s="38"/>
      <c r="K361" s="75"/>
    </row>
    <row r="362" spans="1:11" ht="26.25" hidden="1" customHeight="1">
      <c r="A362" s="100">
        <v>356</v>
      </c>
      <c r="B362" s="17" t="s">
        <v>57</v>
      </c>
      <c r="C362" s="19"/>
      <c r="D362" s="73">
        <v>0</v>
      </c>
      <c r="E362" s="73">
        <f t="shared" si="102"/>
        <v>0</v>
      </c>
      <c r="F362" s="73">
        <f t="shared" si="103"/>
        <v>0</v>
      </c>
      <c r="G362" s="73">
        <f t="shared" si="104"/>
        <v>0</v>
      </c>
      <c r="H362" s="25"/>
      <c r="I362" s="58"/>
      <c r="J362" s="38"/>
      <c r="K362" s="75"/>
    </row>
    <row r="363" spans="1:11" ht="26.25" hidden="1" customHeight="1">
      <c r="A363" s="100">
        <v>357</v>
      </c>
      <c r="B363" s="17" t="s">
        <v>58</v>
      </c>
      <c r="C363" s="19"/>
      <c r="D363" s="73">
        <v>0</v>
      </c>
      <c r="E363" s="73">
        <f t="shared" si="102"/>
        <v>0</v>
      </c>
      <c r="F363" s="73">
        <f t="shared" si="103"/>
        <v>0</v>
      </c>
      <c r="G363" s="73">
        <f t="shared" si="104"/>
        <v>0</v>
      </c>
      <c r="H363" s="25"/>
      <c r="I363" s="58"/>
      <c r="J363" s="38"/>
      <c r="K363" s="75"/>
    </row>
    <row r="364" spans="1:11" s="12" customFormat="1" ht="26.25" hidden="1" customHeight="1">
      <c r="A364" s="100">
        <v>358</v>
      </c>
      <c r="B364" s="17" t="s">
        <v>17</v>
      </c>
      <c r="C364" s="135"/>
      <c r="D364" s="73">
        <v>0</v>
      </c>
      <c r="E364" s="73">
        <f t="shared" si="102"/>
        <v>0</v>
      </c>
      <c r="F364" s="73">
        <f t="shared" si="103"/>
        <v>0</v>
      </c>
      <c r="G364" s="73">
        <f t="shared" si="104"/>
        <v>0</v>
      </c>
      <c r="H364" s="25"/>
      <c r="I364" s="58"/>
      <c r="J364" s="38"/>
      <c r="K364" s="75"/>
    </row>
    <row r="365" spans="1:11" s="12" customFormat="1" ht="26.25" hidden="1" customHeight="1">
      <c r="A365" s="100">
        <v>359</v>
      </c>
      <c r="B365" s="17" t="s">
        <v>18</v>
      </c>
      <c r="C365" s="135"/>
      <c r="D365" s="73">
        <v>0</v>
      </c>
      <c r="E365" s="73">
        <f t="shared" si="102"/>
        <v>0</v>
      </c>
      <c r="F365" s="73">
        <f t="shared" si="103"/>
        <v>0</v>
      </c>
      <c r="G365" s="73">
        <f t="shared" si="104"/>
        <v>0</v>
      </c>
      <c r="H365" s="25"/>
      <c r="I365" s="58"/>
      <c r="J365" s="38"/>
      <c r="K365" s="75"/>
    </row>
    <row r="366" spans="1:11" s="12" customFormat="1" ht="26.25" hidden="1" customHeight="1">
      <c r="A366" s="100">
        <v>360</v>
      </c>
      <c r="B366" s="17" t="s">
        <v>12</v>
      </c>
      <c r="C366" s="135"/>
      <c r="D366" s="73">
        <v>0</v>
      </c>
      <c r="E366" s="73">
        <f t="shared" si="102"/>
        <v>0</v>
      </c>
      <c r="F366" s="73">
        <f t="shared" si="103"/>
        <v>0</v>
      </c>
      <c r="G366" s="73">
        <f t="shared" si="104"/>
        <v>0</v>
      </c>
      <c r="H366" s="25"/>
      <c r="I366" s="58"/>
      <c r="J366" s="38"/>
      <c r="K366" s="75"/>
    </row>
    <row r="367" spans="1:11" s="12" customFormat="1" ht="26.25" hidden="1" customHeight="1">
      <c r="A367" s="100">
        <v>361</v>
      </c>
      <c r="B367" s="17" t="s">
        <v>11</v>
      </c>
      <c r="C367" s="135"/>
      <c r="D367" s="73">
        <v>0</v>
      </c>
      <c r="E367" s="73">
        <f t="shared" si="102"/>
        <v>0</v>
      </c>
      <c r="F367" s="73">
        <f t="shared" si="103"/>
        <v>0</v>
      </c>
      <c r="G367" s="73">
        <f t="shared" si="104"/>
        <v>0</v>
      </c>
      <c r="H367" s="25"/>
      <c r="I367" s="58"/>
      <c r="J367" s="38"/>
      <c r="K367" s="75"/>
    </row>
    <row r="368" spans="1:11" s="12" customFormat="1" ht="26.25" hidden="1" customHeight="1">
      <c r="A368" s="100">
        <v>362</v>
      </c>
      <c r="B368" s="17" t="s">
        <v>10</v>
      </c>
      <c r="C368" s="135"/>
      <c r="D368" s="73">
        <v>0</v>
      </c>
      <c r="E368" s="73">
        <f t="shared" si="102"/>
        <v>0</v>
      </c>
      <c r="F368" s="73">
        <f t="shared" si="103"/>
        <v>0</v>
      </c>
      <c r="G368" s="73">
        <f t="shared" si="104"/>
        <v>0</v>
      </c>
      <c r="H368" s="25"/>
      <c r="I368" s="58"/>
      <c r="J368" s="38"/>
      <c r="K368" s="75"/>
    </row>
    <row r="369" spans="1:11" ht="29.25" customHeight="1">
      <c r="A369" s="100">
        <v>363</v>
      </c>
      <c r="B369" s="17" t="s">
        <v>201</v>
      </c>
      <c r="C369" s="125"/>
      <c r="D369" s="73">
        <v>10.94</v>
      </c>
      <c r="E369" s="73">
        <f t="shared" si="102"/>
        <v>10.392999999999999</v>
      </c>
      <c r="F369" s="73">
        <f t="shared" si="103"/>
        <v>9.8460000000000001</v>
      </c>
      <c r="G369" s="73">
        <f t="shared" si="104"/>
        <v>9.2989999999999995</v>
      </c>
      <c r="H369" s="25"/>
      <c r="I369" s="58"/>
      <c r="J369" s="38"/>
      <c r="K369" s="75"/>
    </row>
    <row r="370" spans="1:11" s="11" customFormat="1" ht="30" customHeight="1">
      <c r="A370" s="107">
        <v>364</v>
      </c>
      <c r="B370" s="17" t="s">
        <v>214</v>
      </c>
      <c r="C370" s="125"/>
      <c r="D370" s="73">
        <v>10.210000000000001</v>
      </c>
      <c r="E370" s="73">
        <f t="shared" si="102"/>
        <v>9.6995000000000005</v>
      </c>
      <c r="F370" s="73">
        <f t="shared" si="103"/>
        <v>9.1890000000000001</v>
      </c>
      <c r="G370" s="73">
        <f t="shared" si="104"/>
        <v>8.6784999999999997</v>
      </c>
      <c r="H370" s="25"/>
      <c r="I370" s="58"/>
      <c r="J370" s="38"/>
      <c r="K370" s="75"/>
    </row>
    <row r="371" spans="1:11" ht="33" customHeight="1">
      <c r="A371" s="100">
        <v>365</v>
      </c>
      <c r="B371" s="17" t="s">
        <v>202</v>
      </c>
      <c r="C371" s="19"/>
      <c r="D371" s="73">
        <v>14.96</v>
      </c>
      <c r="E371" s="73">
        <f t="shared" si="102"/>
        <v>14.212000000000002</v>
      </c>
      <c r="F371" s="73">
        <f t="shared" si="103"/>
        <v>13.464</v>
      </c>
      <c r="G371" s="73">
        <f t="shared" si="104"/>
        <v>12.716000000000001</v>
      </c>
      <c r="H371" s="25"/>
      <c r="I371" s="58"/>
      <c r="J371" s="38"/>
      <c r="K371" s="75"/>
    </row>
    <row r="372" spans="1:11" ht="36" customHeight="1">
      <c r="A372" s="100">
        <v>366</v>
      </c>
      <c r="B372" s="17" t="s">
        <v>203</v>
      </c>
      <c r="C372" s="21"/>
      <c r="D372" s="73">
        <v>12.53</v>
      </c>
      <c r="E372" s="73">
        <f t="shared" si="102"/>
        <v>11.903499999999999</v>
      </c>
      <c r="F372" s="73">
        <f t="shared" si="103"/>
        <v>11.276999999999999</v>
      </c>
      <c r="G372" s="73">
        <f t="shared" si="104"/>
        <v>10.650499999999999</v>
      </c>
      <c r="H372" s="25"/>
      <c r="I372" s="58"/>
      <c r="J372" s="38"/>
      <c r="K372" s="75"/>
    </row>
    <row r="373" spans="1:11" ht="29.25" customHeight="1">
      <c r="A373" s="100">
        <v>367</v>
      </c>
      <c r="B373" s="17" t="s">
        <v>204</v>
      </c>
      <c r="C373" s="125"/>
      <c r="D373" s="73">
        <v>10.33</v>
      </c>
      <c r="E373" s="73">
        <f t="shared" si="102"/>
        <v>9.8134999999999994</v>
      </c>
      <c r="F373" s="73">
        <f t="shared" si="103"/>
        <v>9.2970000000000006</v>
      </c>
      <c r="G373" s="73">
        <f t="shared" si="104"/>
        <v>8.7805</v>
      </c>
      <c r="H373" s="25"/>
      <c r="I373" s="58"/>
      <c r="J373" s="38"/>
      <c r="K373" s="75"/>
    </row>
    <row r="374" spans="1:11" s="11" customFormat="1" ht="27.75" customHeight="1">
      <c r="A374" s="107">
        <v>368</v>
      </c>
      <c r="B374" s="17" t="s">
        <v>205</v>
      </c>
      <c r="C374" s="125"/>
      <c r="D374" s="73">
        <v>11.02</v>
      </c>
      <c r="E374" s="73">
        <f t="shared" si="102"/>
        <v>10.468999999999999</v>
      </c>
      <c r="F374" s="73">
        <f t="shared" si="103"/>
        <v>9.9179999999999993</v>
      </c>
      <c r="G374" s="73">
        <f t="shared" si="104"/>
        <v>9.3669999999999991</v>
      </c>
      <c r="H374" s="25"/>
      <c r="I374" s="58"/>
      <c r="J374" s="38"/>
      <c r="K374" s="75"/>
    </row>
    <row r="375" spans="1:11" ht="45.75" customHeight="1">
      <c r="A375" s="100">
        <v>369</v>
      </c>
      <c r="B375" s="17" t="s">
        <v>386</v>
      </c>
      <c r="C375" s="43"/>
      <c r="D375" s="73">
        <v>18.2</v>
      </c>
      <c r="E375" s="73">
        <f t="shared" ref="E375" si="105">D375-D375*5%</f>
        <v>17.29</v>
      </c>
      <c r="F375" s="73">
        <f t="shared" ref="F375" si="106">D375-D375*10%</f>
        <v>16.38</v>
      </c>
      <c r="G375" s="73">
        <f t="shared" si="104"/>
        <v>15.469999999999999</v>
      </c>
      <c r="H375" s="25"/>
      <c r="I375" s="58"/>
      <c r="J375" s="38"/>
      <c r="K375" s="75"/>
    </row>
    <row r="376" spans="1:11" ht="47.25" customHeight="1">
      <c r="A376" s="100">
        <v>370</v>
      </c>
      <c r="B376" s="17" t="s">
        <v>418</v>
      </c>
      <c r="C376" s="59"/>
      <c r="D376" s="73">
        <v>15.6</v>
      </c>
      <c r="E376" s="73">
        <f t="shared" si="102"/>
        <v>14.82</v>
      </c>
      <c r="F376" s="73">
        <f t="shared" si="103"/>
        <v>14.04</v>
      </c>
      <c r="G376" s="73">
        <f t="shared" si="104"/>
        <v>13.26</v>
      </c>
      <c r="H376" s="25"/>
      <c r="I376" s="58"/>
      <c r="J376" s="38"/>
      <c r="K376" s="75"/>
    </row>
    <row r="377" spans="1:11" ht="35.25" customHeight="1">
      <c r="A377" s="100">
        <v>371</v>
      </c>
      <c r="B377" s="17" t="s">
        <v>206</v>
      </c>
      <c r="C377" s="19"/>
      <c r="D377" s="73">
        <v>11.91</v>
      </c>
      <c r="E377" s="73">
        <f t="shared" si="102"/>
        <v>11.314500000000001</v>
      </c>
      <c r="F377" s="73">
        <f t="shared" si="103"/>
        <v>10.718999999999999</v>
      </c>
      <c r="G377" s="73">
        <f t="shared" si="104"/>
        <v>10.1235</v>
      </c>
      <c r="H377" s="25"/>
      <c r="I377" s="58"/>
      <c r="J377" s="38"/>
      <c r="K377" s="75"/>
    </row>
    <row r="378" spans="1:11" ht="21" hidden="1" customHeight="1">
      <c r="A378" s="100">
        <v>372</v>
      </c>
      <c r="B378" s="17" t="s">
        <v>9</v>
      </c>
      <c r="C378" s="125"/>
      <c r="D378" s="73">
        <v>0</v>
      </c>
      <c r="E378" s="73">
        <f t="shared" si="102"/>
        <v>0</v>
      </c>
      <c r="F378" s="73">
        <f t="shared" si="103"/>
        <v>0</v>
      </c>
      <c r="G378" s="73">
        <f t="shared" si="104"/>
        <v>0</v>
      </c>
      <c r="H378" s="25"/>
      <c r="I378" s="58"/>
      <c r="J378" s="38"/>
      <c r="K378" s="75"/>
    </row>
    <row r="379" spans="1:11" ht="18" hidden="1" customHeight="1">
      <c r="A379" s="100">
        <v>373</v>
      </c>
      <c r="B379" s="17" t="s">
        <v>13</v>
      </c>
      <c r="C379" s="125"/>
      <c r="D379" s="73">
        <v>0</v>
      </c>
      <c r="E379" s="73">
        <f t="shared" si="102"/>
        <v>0</v>
      </c>
      <c r="F379" s="73">
        <f t="shared" si="103"/>
        <v>0</v>
      </c>
      <c r="G379" s="73">
        <f t="shared" si="104"/>
        <v>0</v>
      </c>
      <c r="H379" s="25"/>
      <c r="I379" s="58"/>
      <c r="J379" s="38"/>
      <c r="K379" s="75"/>
    </row>
    <row r="380" spans="1:11" ht="31.5" customHeight="1">
      <c r="A380" s="100">
        <v>374</v>
      </c>
      <c r="B380" s="17" t="s">
        <v>213</v>
      </c>
      <c r="C380" s="19"/>
      <c r="D380" s="73">
        <v>16.25</v>
      </c>
      <c r="E380" s="73">
        <f t="shared" si="102"/>
        <v>15.4375</v>
      </c>
      <c r="F380" s="73">
        <f t="shared" si="103"/>
        <v>14.625</v>
      </c>
      <c r="G380" s="73">
        <f t="shared" si="104"/>
        <v>13.8125</v>
      </c>
      <c r="H380" s="25"/>
      <c r="I380" s="58"/>
      <c r="J380" s="38"/>
      <c r="K380" s="75"/>
    </row>
    <row r="381" spans="1:11" ht="31.5" customHeight="1">
      <c r="A381" s="100">
        <v>375</v>
      </c>
      <c r="B381" s="31" t="s">
        <v>511</v>
      </c>
      <c r="C381" s="117"/>
      <c r="D381" s="79">
        <v>2.17</v>
      </c>
      <c r="E381" s="79">
        <f t="shared" ref="E381:E382" si="107">D381-D381*5%</f>
        <v>2.0615000000000001</v>
      </c>
      <c r="F381" s="79">
        <f t="shared" ref="F381:F382" si="108">D381-D381*10%</f>
        <v>1.9529999999999998</v>
      </c>
      <c r="G381" s="79">
        <f t="shared" ref="G381:G382" si="109">D381*0.85</f>
        <v>1.8444999999999998</v>
      </c>
      <c r="H381" s="25"/>
      <c r="I381" s="58"/>
      <c r="J381" s="38"/>
      <c r="K381" s="75"/>
    </row>
    <row r="382" spans="1:11" ht="31.5" customHeight="1">
      <c r="A382" s="100">
        <v>376</v>
      </c>
      <c r="B382" s="31" t="s">
        <v>512</v>
      </c>
      <c r="C382" s="118"/>
      <c r="D382" s="79">
        <v>2.17</v>
      </c>
      <c r="E382" s="79">
        <f t="shared" si="107"/>
        <v>2.0615000000000001</v>
      </c>
      <c r="F382" s="79">
        <f t="shared" si="108"/>
        <v>1.9529999999999998</v>
      </c>
      <c r="G382" s="79">
        <f t="shared" si="109"/>
        <v>1.8444999999999998</v>
      </c>
      <c r="H382" s="25"/>
      <c r="I382" s="58"/>
      <c r="J382" s="38"/>
      <c r="K382" s="75"/>
    </row>
    <row r="383" spans="1:11" ht="31.5" customHeight="1">
      <c r="A383" s="100">
        <v>377</v>
      </c>
      <c r="B383" s="31" t="s">
        <v>513</v>
      </c>
      <c r="C383" s="118"/>
      <c r="D383" s="79">
        <v>2.17</v>
      </c>
      <c r="E383" s="79">
        <f t="shared" ref="E383" si="110">D383-D383*5%</f>
        <v>2.0615000000000001</v>
      </c>
      <c r="F383" s="79">
        <f t="shared" ref="F383" si="111">D383-D383*10%</f>
        <v>1.9529999999999998</v>
      </c>
      <c r="G383" s="79">
        <f t="shared" ref="G383" si="112">D383*0.85</f>
        <v>1.8444999999999998</v>
      </c>
      <c r="H383" s="25"/>
      <c r="I383" s="58"/>
      <c r="J383" s="38"/>
      <c r="K383" s="75"/>
    </row>
    <row r="384" spans="1:11" ht="31.5" customHeight="1">
      <c r="A384" s="100">
        <v>378</v>
      </c>
      <c r="B384" s="31" t="s">
        <v>514</v>
      </c>
      <c r="C384" s="119"/>
      <c r="D384" s="79">
        <v>2.17</v>
      </c>
      <c r="E384" s="79">
        <f t="shared" ref="E384" si="113">D384-D384*5%</f>
        <v>2.0615000000000001</v>
      </c>
      <c r="F384" s="79">
        <f t="shared" ref="F384" si="114">D384-D384*10%</f>
        <v>1.9529999999999998</v>
      </c>
      <c r="G384" s="79">
        <f t="shared" ref="G384" si="115">D384*0.85</f>
        <v>1.8444999999999998</v>
      </c>
      <c r="H384" s="25"/>
      <c r="I384" s="58"/>
      <c r="J384" s="38"/>
      <c r="K384" s="75"/>
    </row>
    <row r="385" spans="1:11" ht="31.5" customHeight="1">
      <c r="A385" s="100">
        <v>379</v>
      </c>
      <c r="B385" s="31" t="s">
        <v>515</v>
      </c>
      <c r="C385" s="117"/>
      <c r="D385" s="79">
        <v>9.67</v>
      </c>
      <c r="E385" s="79">
        <f t="shared" ref="E385" si="116">D385-D385*5%</f>
        <v>9.1865000000000006</v>
      </c>
      <c r="F385" s="79">
        <f t="shared" ref="F385" si="117">D385-D385*10%</f>
        <v>8.7029999999999994</v>
      </c>
      <c r="G385" s="79">
        <f t="shared" ref="G385" si="118">D385*0.85</f>
        <v>8.2195</v>
      </c>
      <c r="H385" s="25"/>
      <c r="I385" s="58"/>
      <c r="J385" s="38"/>
      <c r="K385" s="75"/>
    </row>
    <row r="386" spans="1:11" ht="31.5" customHeight="1">
      <c r="A386" s="100">
        <v>380</v>
      </c>
      <c r="B386" s="31" t="s">
        <v>516</v>
      </c>
      <c r="C386" s="118"/>
      <c r="D386" s="79">
        <v>9.67</v>
      </c>
      <c r="E386" s="79">
        <f t="shared" ref="E386:E388" si="119">D386-D386*5%</f>
        <v>9.1865000000000006</v>
      </c>
      <c r="F386" s="79">
        <f t="shared" ref="F386:F388" si="120">D386-D386*10%</f>
        <v>8.7029999999999994</v>
      </c>
      <c r="G386" s="79">
        <f t="shared" ref="G386:G388" si="121">D386*0.85</f>
        <v>8.2195</v>
      </c>
      <c r="H386" s="25"/>
      <c r="I386" s="58"/>
      <c r="J386" s="38"/>
      <c r="K386" s="75"/>
    </row>
    <row r="387" spans="1:11" ht="31.5" customHeight="1">
      <c r="A387" s="100">
        <v>381</v>
      </c>
      <c r="B387" s="31" t="s">
        <v>517</v>
      </c>
      <c r="C387" s="118"/>
      <c r="D387" s="79">
        <v>10.31</v>
      </c>
      <c r="E387" s="79">
        <f t="shared" si="119"/>
        <v>9.7945000000000011</v>
      </c>
      <c r="F387" s="79">
        <f t="shared" si="120"/>
        <v>9.2789999999999999</v>
      </c>
      <c r="G387" s="79">
        <f t="shared" si="121"/>
        <v>8.7635000000000005</v>
      </c>
      <c r="H387" s="25"/>
      <c r="I387" s="58"/>
      <c r="J387" s="38"/>
      <c r="K387" s="75"/>
    </row>
    <row r="388" spans="1:11" ht="31.5" customHeight="1">
      <c r="A388" s="100">
        <v>382</v>
      </c>
      <c r="B388" s="31" t="s">
        <v>518</v>
      </c>
      <c r="C388" s="119"/>
      <c r="D388" s="79">
        <v>9.1</v>
      </c>
      <c r="E388" s="79">
        <f t="shared" si="119"/>
        <v>8.6449999999999996</v>
      </c>
      <c r="F388" s="79">
        <f t="shared" si="120"/>
        <v>8.19</v>
      </c>
      <c r="G388" s="79">
        <f t="shared" si="121"/>
        <v>7.7349999999999994</v>
      </c>
      <c r="H388" s="25"/>
      <c r="I388" s="58"/>
      <c r="J388" s="38"/>
      <c r="K388" s="75"/>
    </row>
    <row r="389" spans="1:11" ht="31.5" customHeight="1">
      <c r="A389" s="100">
        <v>383</v>
      </c>
      <c r="B389" s="17" t="s">
        <v>302</v>
      </c>
      <c r="C389" s="42"/>
      <c r="D389" s="73">
        <v>27.6</v>
      </c>
      <c r="E389" s="73">
        <f t="shared" ref="E389:E404" si="122">D389-D389*5%</f>
        <v>26.220000000000002</v>
      </c>
      <c r="F389" s="73">
        <f t="shared" ref="F389:F404" si="123">D389-D389*10%</f>
        <v>24.84</v>
      </c>
      <c r="G389" s="73">
        <f t="shared" si="104"/>
        <v>23.46</v>
      </c>
      <c r="H389" s="25"/>
      <c r="I389" s="58"/>
      <c r="J389" s="38"/>
      <c r="K389" s="75"/>
    </row>
    <row r="390" spans="1:11" ht="31.5" customHeight="1">
      <c r="A390" s="100">
        <v>384</v>
      </c>
      <c r="B390" s="17" t="s">
        <v>303</v>
      </c>
      <c r="C390" s="42"/>
      <c r="D390" s="73">
        <v>21.28</v>
      </c>
      <c r="E390" s="73">
        <f t="shared" si="122"/>
        <v>20.216000000000001</v>
      </c>
      <c r="F390" s="73">
        <f t="shared" si="123"/>
        <v>19.152000000000001</v>
      </c>
      <c r="G390" s="73">
        <f t="shared" si="104"/>
        <v>18.088000000000001</v>
      </c>
      <c r="H390" s="25"/>
      <c r="I390" s="58"/>
      <c r="J390" s="38"/>
      <c r="K390" s="75"/>
    </row>
    <row r="391" spans="1:11" ht="31.5" customHeight="1">
      <c r="A391" s="100">
        <v>385</v>
      </c>
      <c r="B391" s="101" t="s">
        <v>304</v>
      </c>
      <c r="C391" s="42"/>
      <c r="D391" s="73">
        <v>43.45</v>
      </c>
      <c r="E391" s="73">
        <f t="shared" si="122"/>
        <v>41.277500000000003</v>
      </c>
      <c r="F391" s="73">
        <f t="shared" si="123"/>
        <v>39.105000000000004</v>
      </c>
      <c r="G391" s="73">
        <f t="shared" si="104"/>
        <v>36.932500000000005</v>
      </c>
      <c r="H391" s="25"/>
      <c r="I391" s="58"/>
      <c r="J391" s="38"/>
      <c r="K391" s="75"/>
    </row>
    <row r="392" spans="1:11" ht="74.25" customHeight="1">
      <c r="A392" s="100">
        <v>386</v>
      </c>
      <c r="B392" s="102" t="s">
        <v>550</v>
      </c>
      <c r="C392" s="99"/>
      <c r="D392" s="73">
        <v>15.31</v>
      </c>
      <c r="E392" s="73">
        <f t="shared" si="122"/>
        <v>14.544500000000001</v>
      </c>
      <c r="F392" s="73">
        <f t="shared" si="123"/>
        <v>13.779</v>
      </c>
      <c r="G392" s="73">
        <f t="shared" si="104"/>
        <v>13.013500000000001</v>
      </c>
      <c r="H392" s="25"/>
      <c r="I392" s="58"/>
      <c r="J392" s="38"/>
      <c r="K392" s="75"/>
    </row>
    <row r="393" spans="1:11" ht="66" customHeight="1">
      <c r="A393" s="100">
        <v>387</v>
      </c>
      <c r="B393" s="102" t="s">
        <v>551</v>
      </c>
      <c r="C393" s="99"/>
      <c r="D393" s="73">
        <v>17.86</v>
      </c>
      <c r="E393" s="73">
        <f t="shared" si="122"/>
        <v>16.966999999999999</v>
      </c>
      <c r="F393" s="73">
        <f t="shared" si="123"/>
        <v>16.073999999999998</v>
      </c>
      <c r="G393" s="73">
        <f t="shared" si="104"/>
        <v>15.180999999999999</v>
      </c>
      <c r="H393" s="25"/>
      <c r="I393" s="58"/>
      <c r="J393" s="38"/>
      <c r="K393" s="75"/>
    </row>
    <row r="394" spans="1:11" ht="72.75" customHeight="1">
      <c r="A394" s="100">
        <v>388</v>
      </c>
      <c r="B394" s="102" t="s">
        <v>552</v>
      </c>
      <c r="C394" s="99"/>
      <c r="D394" s="73">
        <v>3.83</v>
      </c>
      <c r="E394" s="73">
        <f t="shared" si="122"/>
        <v>3.6385000000000001</v>
      </c>
      <c r="F394" s="73">
        <f t="shared" si="123"/>
        <v>3.4470000000000001</v>
      </c>
      <c r="G394" s="73">
        <f t="shared" si="104"/>
        <v>3.2555000000000001</v>
      </c>
      <c r="H394" s="25"/>
      <c r="I394" s="58"/>
      <c r="J394" s="38"/>
      <c r="K394" s="75"/>
    </row>
    <row r="395" spans="1:11" ht="70.5" customHeight="1">
      <c r="A395" s="100">
        <v>389</v>
      </c>
      <c r="B395" s="102" t="s">
        <v>553</v>
      </c>
      <c r="C395" s="99"/>
      <c r="D395" s="73">
        <v>3.83</v>
      </c>
      <c r="E395" s="73">
        <f t="shared" si="122"/>
        <v>3.6385000000000001</v>
      </c>
      <c r="F395" s="73">
        <f t="shared" si="123"/>
        <v>3.4470000000000001</v>
      </c>
      <c r="G395" s="73">
        <f t="shared" si="104"/>
        <v>3.2555000000000001</v>
      </c>
      <c r="H395" s="25"/>
      <c r="I395" s="58"/>
      <c r="J395" s="38"/>
      <c r="K395" s="75"/>
    </row>
    <row r="396" spans="1:11" ht="69" customHeight="1">
      <c r="A396" s="100">
        <v>390</v>
      </c>
      <c r="B396" s="102" t="s">
        <v>554</v>
      </c>
      <c r="C396" s="99"/>
      <c r="D396" s="73">
        <v>12.76</v>
      </c>
      <c r="E396" s="73">
        <f t="shared" si="122"/>
        <v>12.122</v>
      </c>
      <c r="F396" s="73">
        <f t="shared" si="123"/>
        <v>11.484</v>
      </c>
      <c r="G396" s="73">
        <f t="shared" si="104"/>
        <v>10.846</v>
      </c>
      <c r="H396" s="25"/>
      <c r="I396" s="58"/>
      <c r="J396" s="38"/>
      <c r="K396" s="75"/>
    </row>
    <row r="397" spans="1:11" ht="61.5" customHeight="1">
      <c r="A397" s="100">
        <v>391</v>
      </c>
      <c r="B397" s="103" t="s">
        <v>555</v>
      </c>
      <c r="C397" s="99"/>
      <c r="D397" s="73">
        <v>76.540000000000006</v>
      </c>
      <c r="E397" s="73">
        <f t="shared" si="122"/>
        <v>72.713000000000008</v>
      </c>
      <c r="F397" s="73">
        <f t="shared" si="123"/>
        <v>68.88600000000001</v>
      </c>
      <c r="G397" s="73">
        <f t="shared" si="104"/>
        <v>65.058999999999997</v>
      </c>
      <c r="H397" s="25"/>
      <c r="I397" s="58"/>
      <c r="J397" s="38"/>
      <c r="K397" s="75"/>
    </row>
    <row r="398" spans="1:11" ht="65.25" customHeight="1">
      <c r="A398" s="100">
        <v>392</v>
      </c>
      <c r="B398" s="102" t="s">
        <v>556</v>
      </c>
      <c r="C398" s="99"/>
      <c r="D398" s="73">
        <v>30.62</v>
      </c>
      <c r="E398" s="73">
        <f t="shared" si="122"/>
        <v>29.089000000000002</v>
      </c>
      <c r="F398" s="73">
        <f t="shared" si="123"/>
        <v>27.558</v>
      </c>
      <c r="G398" s="73">
        <f t="shared" si="104"/>
        <v>26.027000000000001</v>
      </c>
      <c r="H398" s="25"/>
      <c r="I398" s="58"/>
      <c r="J398" s="38"/>
      <c r="K398" s="75"/>
    </row>
    <row r="399" spans="1:11" ht="57" customHeight="1">
      <c r="A399" s="100">
        <v>393</v>
      </c>
      <c r="B399" s="102" t="s">
        <v>545</v>
      </c>
      <c r="C399" s="99"/>
      <c r="D399" s="73">
        <v>7.65</v>
      </c>
      <c r="E399" s="73">
        <f t="shared" si="122"/>
        <v>7.2675000000000001</v>
      </c>
      <c r="F399" s="73">
        <f t="shared" si="123"/>
        <v>6.8849999999999998</v>
      </c>
      <c r="G399" s="73">
        <f t="shared" si="104"/>
        <v>6.5025000000000004</v>
      </c>
      <c r="H399" s="25"/>
      <c r="I399" s="58"/>
      <c r="J399" s="38"/>
      <c r="K399" s="75"/>
    </row>
    <row r="400" spans="1:11" ht="55.5" customHeight="1">
      <c r="A400" s="100">
        <v>394</v>
      </c>
      <c r="B400" s="102" t="s">
        <v>546</v>
      </c>
      <c r="C400" s="99"/>
      <c r="D400" s="73">
        <v>7.65</v>
      </c>
      <c r="E400" s="73">
        <f t="shared" si="122"/>
        <v>7.2675000000000001</v>
      </c>
      <c r="F400" s="73">
        <f t="shared" si="123"/>
        <v>6.8849999999999998</v>
      </c>
      <c r="G400" s="73">
        <f t="shared" si="104"/>
        <v>6.5025000000000004</v>
      </c>
      <c r="H400" s="25"/>
      <c r="I400" s="58"/>
      <c r="J400" s="38"/>
      <c r="K400" s="75"/>
    </row>
    <row r="401" spans="1:11" ht="60" customHeight="1">
      <c r="A401" s="100">
        <v>395</v>
      </c>
      <c r="B401" s="102" t="s">
        <v>547</v>
      </c>
      <c r="C401" s="99"/>
      <c r="D401" s="73">
        <v>7.65</v>
      </c>
      <c r="E401" s="73">
        <f t="shared" si="122"/>
        <v>7.2675000000000001</v>
      </c>
      <c r="F401" s="73">
        <f t="shared" si="123"/>
        <v>6.8849999999999998</v>
      </c>
      <c r="G401" s="73">
        <f t="shared" si="104"/>
        <v>6.5025000000000004</v>
      </c>
      <c r="H401" s="25"/>
      <c r="I401" s="58"/>
      <c r="J401" s="38"/>
      <c r="K401" s="75"/>
    </row>
    <row r="402" spans="1:11" ht="65.25" customHeight="1">
      <c r="A402" s="100">
        <v>396</v>
      </c>
      <c r="B402" s="102" t="s">
        <v>548</v>
      </c>
      <c r="C402" s="99"/>
      <c r="D402" s="73">
        <v>10.99</v>
      </c>
      <c r="E402" s="73">
        <f t="shared" si="122"/>
        <v>10.4405</v>
      </c>
      <c r="F402" s="73">
        <f t="shared" si="123"/>
        <v>9.891</v>
      </c>
      <c r="G402" s="73">
        <f t="shared" si="104"/>
        <v>9.3414999999999999</v>
      </c>
      <c r="H402" s="25"/>
      <c r="I402" s="58"/>
      <c r="J402" s="38"/>
      <c r="K402" s="75"/>
    </row>
    <row r="403" spans="1:11" ht="65.25" customHeight="1">
      <c r="A403" s="100">
        <v>397</v>
      </c>
      <c r="B403" s="102" t="s">
        <v>549</v>
      </c>
      <c r="C403" s="99"/>
      <c r="D403" s="73">
        <v>10.210000000000001</v>
      </c>
      <c r="E403" s="73">
        <f t="shared" si="122"/>
        <v>9.6995000000000005</v>
      </c>
      <c r="F403" s="73">
        <f t="shared" si="123"/>
        <v>9.1890000000000001</v>
      </c>
      <c r="G403" s="73">
        <f t="shared" si="104"/>
        <v>8.6784999999999997</v>
      </c>
      <c r="H403" s="25"/>
      <c r="I403" s="58"/>
      <c r="J403" s="38"/>
      <c r="K403" s="75"/>
    </row>
    <row r="404" spans="1:11" ht="66.75" customHeight="1">
      <c r="A404" s="100">
        <v>398</v>
      </c>
      <c r="B404" s="68" t="s">
        <v>533</v>
      </c>
      <c r="C404" s="97"/>
      <c r="D404" s="72">
        <v>1.53</v>
      </c>
      <c r="E404" s="72">
        <f t="shared" si="122"/>
        <v>1.4535</v>
      </c>
      <c r="F404" s="72">
        <f t="shared" si="123"/>
        <v>1.377</v>
      </c>
      <c r="G404" s="72">
        <f t="shared" si="104"/>
        <v>1.3005</v>
      </c>
      <c r="H404" s="25"/>
      <c r="I404" s="58"/>
      <c r="J404" s="38"/>
      <c r="K404" s="75"/>
    </row>
    <row r="405" spans="1:11" ht="53.25" customHeight="1">
      <c r="A405" s="100">
        <v>399</v>
      </c>
      <c r="B405" s="17" t="s">
        <v>305</v>
      </c>
      <c r="C405" s="42"/>
      <c r="D405" s="73">
        <v>18.57</v>
      </c>
      <c r="E405" s="73">
        <f t="shared" ref="E405:E406" si="124">D405-D405*5%</f>
        <v>17.641500000000001</v>
      </c>
      <c r="F405" s="73">
        <f t="shared" ref="F405:F406" si="125">D405-D405*10%</f>
        <v>16.713000000000001</v>
      </c>
      <c r="G405" s="73">
        <f t="shared" si="104"/>
        <v>15.7845</v>
      </c>
      <c r="H405" s="25"/>
      <c r="I405" s="58"/>
      <c r="J405" s="38"/>
      <c r="K405" s="75"/>
    </row>
    <row r="406" spans="1:11" ht="51" customHeight="1">
      <c r="A406" s="100">
        <v>400</v>
      </c>
      <c r="B406" s="17" t="s">
        <v>306</v>
      </c>
      <c r="C406" s="42"/>
      <c r="D406" s="73">
        <v>5.0999999999999996</v>
      </c>
      <c r="E406" s="73">
        <f t="shared" si="124"/>
        <v>4.8449999999999998</v>
      </c>
      <c r="F406" s="73">
        <f t="shared" si="125"/>
        <v>4.59</v>
      </c>
      <c r="G406" s="73">
        <f t="shared" si="104"/>
        <v>4.335</v>
      </c>
      <c r="H406" s="25"/>
      <c r="I406" s="58"/>
      <c r="J406" s="38"/>
      <c r="K406" s="75"/>
    </row>
    <row r="407" spans="1:11" ht="52.5" customHeight="1">
      <c r="A407" s="100">
        <v>401</v>
      </c>
      <c r="B407" s="68" t="s">
        <v>528</v>
      </c>
      <c r="C407" s="97"/>
      <c r="D407" s="72">
        <v>5.44</v>
      </c>
      <c r="E407" s="72">
        <f t="shared" ref="E407:E413" si="126">D407-D407*5%</f>
        <v>5.1680000000000001</v>
      </c>
      <c r="F407" s="72">
        <f t="shared" ref="F407:F413" si="127">D407-D407*10%</f>
        <v>4.8960000000000008</v>
      </c>
      <c r="G407" s="72">
        <f t="shared" ref="G407:G413" si="128">D407*0.85</f>
        <v>4.6240000000000006</v>
      </c>
      <c r="H407" s="25"/>
      <c r="I407" s="58"/>
      <c r="J407" s="38"/>
      <c r="K407" s="75"/>
    </row>
    <row r="408" spans="1:11" ht="51" customHeight="1">
      <c r="A408" s="100">
        <v>402</v>
      </c>
      <c r="B408" s="68" t="s">
        <v>529</v>
      </c>
      <c r="C408" s="97"/>
      <c r="D408" s="72">
        <v>5.44</v>
      </c>
      <c r="E408" s="72">
        <f t="shared" si="126"/>
        <v>5.1680000000000001</v>
      </c>
      <c r="F408" s="72">
        <f t="shared" si="127"/>
        <v>4.8960000000000008</v>
      </c>
      <c r="G408" s="72">
        <f t="shared" si="128"/>
        <v>4.6240000000000006</v>
      </c>
      <c r="H408" s="25"/>
      <c r="I408" s="58"/>
      <c r="J408" s="38"/>
      <c r="K408" s="75"/>
    </row>
    <row r="409" spans="1:11" ht="56.25" customHeight="1">
      <c r="A409" s="100">
        <v>403</v>
      </c>
      <c r="B409" s="68" t="s">
        <v>527</v>
      </c>
      <c r="C409" s="92"/>
      <c r="D409" s="72">
        <v>3.67</v>
      </c>
      <c r="E409" s="72">
        <f t="shared" si="126"/>
        <v>3.4864999999999999</v>
      </c>
      <c r="F409" s="72">
        <f t="shared" si="127"/>
        <v>3.3029999999999999</v>
      </c>
      <c r="G409" s="72">
        <f t="shared" si="128"/>
        <v>3.1194999999999999</v>
      </c>
      <c r="H409" s="25"/>
      <c r="I409" s="58"/>
      <c r="J409" s="38"/>
      <c r="K409" s="75"/>
    </row>
    <row r="410" spans="1:11" ht="57.75" customHeight="1">
      <c r="A410" s="100">
        <v>404</v>
      </c>
      <c r="B410" s="68" t="s">
        <v>526</v>
      </c>
      <c r="C410" s="90"/>
      <c r="D410" s="72">
        <v>3.75</v>
      </c>
      <c r="E410" s="72">
        <f t="shared" si="126"/>
        <v>3.5625</v>
      </c>
      <c r="F410" s="72">
        <f t="shared" si="127"/>
        <v>3.375</v>
      </c>
      <c r="G410" s="72">
        <f t="shared" si="128"/>
        <v>3.1875</v>
      </c>
      <c r="H410" s="25"/>
      <c r="I410" s="58"/>
      <c r="J410" s="38"/>
      <c r="K410" s="75"/>
    </row>
    <row r="411" spans="1:11" ht="56.25" customHeight="1">
      <c r="A411" s="100">
        <v>405</v>
      </c>
      <c r="B411" s="68" t="s">
        <v>530</v>
      </c>
      <c r="C411" s="90"/>
      <c r="D411" s="72">
        <v>4.5999999999999996</v>
      </c>
      <c r="E411" s="72">
        <f t="shared" si="126"/>
        <v>4.3699999999999992</v>
      </c>
      <c r="F411" s="72">
        <f t="shared" si="127"/>
        <v>4.1399999999999997</v>
      </c>
      <c r="G411" s="72">
        <f t="shared" si="128"/>
        <v>3.9099999999999997</v>
      </c>
      <c r="H411" s="25"/>
      <c r="I411" s="58"/>
      <c r="J411" s="38"/>
      <c r="K411" s="75"/>
    </row>
    <row r="412" spans="1:11" ht="66" customHeight="1">
      <c r="A412" s="100">
        <v>406</v>
      </c>
      <c r="B412" s="95" t="s">
        <v>531</v>
      </c>
      <c r="C412" s="90"/>
      <c r="D412" s="72">
        <v>5.4</v>
      </c>
      <c r="E412" s="72">
        <f t="shared" si="126"/>
        <v>5.1300000000000008</v>
      </c>
      <c r="F412" s="72">
        <f t="shared" si="127"/>
        <v>4.8600000000000003</v>
      </c>
      <c r="G412" s="72">
        <f t="shared" si="128"/>
        <v>4.59</v>
      </c>
      <c r="H412" s="25"/>
      <c r="I412" s="58"/>
      <c r="J412" s="38"/>
      <c r="K412" s="75"/>
    </row>
    <row r="413" spans="1:11" ht="69.75" customHeight="1">
      <c r="A413" s="100">
        <v>407</v>
      </c>
      <c r="B413" s="96" t="s">
        <v>532</v>
      </c>
      <c r="C413" s="90"/>
      <c r="D413" s="72">
        <v>6.12</v>
      </c>
      <c r="E413" s="72">
        <f t="shared" si="126"/>
        <v>5.8140000000000001</v>
      </c>
      <c r="F413" s="72">
        <f t="shared" si="127"/>
        <v>5.508</v>
      </c>
      <c r="G413" s="72">
        <f t="shared" si="128"/>
        <v>5.202</v>
      </c>
      <c r="H413" s="25"/>
      <c r="I413" s="58"/>
      <c r="J413" s="38"/>
      <c r="K413" s="75"/>
    </row>
    <row r="414" spans="1:11" ht="18" customHeight="1">
      <c r="A414" s="100">
        <v>410</v>
      </c>
      <c r="B414" s="17" t="s">
        <v>419</v>
      </c>
      <c r="C414" s="112"/>
      <c r="D414" s="73">
        <v>5.74</v>
      </c>
      <c r="E414" s="73">
        <f t="shared" si="102"/>
        <v>5.4530000000000003</v>
      </c>
      <c r="F414" s="73">
        <f t="shared" si="103"/>
        <v>5.1660000000000004</v>
      </c>
      <c r="G414" s="73">
        <f t="shared" si="104"/>
        <v>4.8790000000000004</v>
      </c>
      <c r="H414" s="25"/>
      <c r="I414" s="58"/>
      <c r="J414" s="38"/>
      <c r="K414" s="75"/>
    </row>
    <row r="415" spans="1:11" ht="17.25" customHeight="1">
      <c r="A415" s="100">
        <v>411</v>
      </c>
      <c r="B415" s="17" t="s">
        <v>207</v>
      </c>
      <c r="C415" s="112"/>
      <c r="D415" s="73">
        <v>5.74</v>
      </c>
      <c r="E415" s="73">
        <f t="shared" si="102"/>
        <v>5.4530000000000003</v>
      </c>
      <c r="F415" s="73">
        <f t="shared" si="103"/>
        <v>5.1660000000000004</v>
      </c>
      <c r="G415" s="73">
        <f t="shared" si="104"/>
        <v>4.8790000000000004</v>
      </c>
      <c r="H415" s="25"/>
      <c r="I415" s="58"/>
      <c r="J415" s="38"/>
      <c r="K415" s="75"/>
    </row>
    <row r="416" spans="1:11" ht="15.75" customHeight="1">
      <c r="A416" s="100">
        <v>412</v>
      </c>
      <c r="B416" s="17" t="s">
        <v>208</v>
      </c>
      <c r="C416" s="112"/>
      <c r="D416" s="73">
        <v>5.74</v>
      </c>
      <c r="E416" s="73">
        <f t="shared" si="102"/>
        <v>5.4530000000000003</v>
      </c>
      <c r="F416" s="73">
        <f t="shared" si="103"/>
        <v>5.1660000000000004</v>
      </c>
      <c r="G416" s="73">
        <f t="shared" si="104"/>
        <v>4.8790000000000004</v>
      </c>
      <c r="H416" s="25"/>
      <c r="I416" s="58"/>
      <c r="J416" s="38"/>
      <c r="K416" s="75"/>
    </row>
    <row r="417" spans="1:11">
      <c r="A417" s="100">
        <v>413</v>
      </c>
      <c r="B417" s="17" t="s">
        <v>420</v>
      </c>
      <c r="C417" s="112"/>
      <c r="D417" s="73">
        <v>5.74</v>
      </c>
      <c r="E417" s="73">
        <f t="shared" si="102"/>
        <v>5.4530000000000003</v>
      </c>
      <c r="F417" s="73">
        <f t="shared" si="103"/>
        <v>5.1660000000000004</v>
      </c>
      <c r="G417" s="73">
        <f t="shared" si="104"/>
        <v>4.8790000000000004</v>
      </c>
      <c r="H417" s="25"/>
      <c r="I417" s="58"/>
      <c r="J417" s="38"/>
      <c r="K417" s="75"/>
    </row>
    <row r="418" spans="1:11">
      <c r="A418" s="100">
        <v>414</v>
      </c>
      <c r="B418" s="17" t="s">
        <v>421</v>
      </c>
      <c r="C418" s="112"/>
      <c r="D418" s="73">
        <v>5.74</v>
      </c>
      <c r="E418" s="73">
        <f t="shared" si="102"/>
        <v>5.4530000000000003</v>
      </c>
      <c r="F418" s="73">
        <f t="shared" si="103"/>
        <v>5.1660000000000004</v>
      </c>
      <c r="G418" s="73">
        <f t="shared" si="104"/>
        <v>4.8790000000000004</v>
      </c>
      <c r="H418" s="25"/>
      <c r="I418" s="58"/>
      <c r="J418" s="38"/>
      <c r="K418" s="75"/>
    </row>
    <row r="419" spans="1:11" ht="29.25" customHeight="1">
      <c r="A419" s="100">
        <v>415</v>
      </c>
      <c r="B419" s="68" t="s">
        <v>540</v>
      </c>
      <c r="C419" s="144"/>
      <c r="D419" s="72">
        <v>14.4</v>
      </c>
      <c r="E419" s="72">
        <f t="shared" ref="E419:E421" si="129">D419-D419*5%</f>
        <v>13.68</v>
      </c>
      <c r="F419" s="72">
        <f t="shared" ref="F419:F421" si="130">D419-D419*10%</f>
        <v>12.96</v>
      </c>
      <c r="G419" s="72">
        <f t="shared" ref="G419:G421" si="131">D419*0.85</f>
        <v>12.24</v>
      </c>
      <c r="H419" s="25"/>
      <c r="I419" s="58"/>
      <c r="J419" s="38"/>
      <c r="K419" s="75"/>
    </row>
    <row r="420" spans="1:11" ht="28.5" customHeight="1">
      <c r="A420" s="100">
        <v>416</v>
      </c>
      <c r="B420" s="68" t="s">
        <v>541</v>
      </c>
      <c r="C420" s="145"/>
      <c r="D420" s="72">
        <v>21.43</v>
      </c>
      <c r="E420" s="72">
        <f t="shared" si="129"/>
        <v>20.358499999999999</v>
      </c>
      <c r="F420" s="72">
        <f t="shared" si="130"/>
        <v>19.286999999999999</v>
      </c>
      <c r="G420" s="72">
        <f t="shared" si="131"/>
        <v>18.215499999999999</v>
      </c>
      <c r="H420" s="25"/>
      <c r="I420" s="58"/>
      <c r="J420" s="38"/>
      <c r="K420" s="75"/>
    </row>
    <row r="421" spans="1:11" ht="33" customHeight="1">
      <c r="A421" s="100">
        <v>417</v>
      </c>
      <c r="B421" s="68" t="s">
        <v>542</v>
      </c>
      <c r="C421" s="146"/>
      <c r="D421" s="72">
        <v>34.299999999999997</v>
      </c>
      <c r="E421" s="72">
        <f t="shared" si="129"/>
        <v>32.584999999999994</v>
      </c>
      <c r="F421" s="72">
        <f t="shared" si="130"/>
        <v>30.869999999999997</v>
      </c>
      <c r="G421" s="72">
        <f t="shared" si="131"/>
        <v>29.154999999999998</v>
      </c>
      <c r="H421" s="25"/>
      <c r="I421" s="58"/>
      <c r="J421" s="38"/>
      <c r="K421" s="75"/>
    </row>
    <row r="422" spans="1:11" ht="30" customHeight="1">
      <c r="A422" s="100">
        <v>418</v>
      </c>
      <c r="B422" s="17" t="s">
        <v>422</v>
      </c>
      <c r="C422" s="150"/>
      <c r="D422" s="73">
        <v>9.4700000000000006</v>
      </c>
      <c r="E422" s="73">
        <f t="shared" si="102"/>
        <v>8.9965000000000011</v>
      </c>
      <c r="F422" s="73">
        <f t="shared" si="103"/>
        <v>8.5229999999999997</v>
      </c>
      <c r="G422" s="73">
        <f t="shared" si="104"/>
        <v>8.0495000000000001</v>
      </c>
      <c r="H422" s="25"/>
      <c r="I422" s="58"/>
      <c r="J422" s="38"/>
      <c r="K422" s="75"/>
    </row>
    <row r="423" spans="1:11" ht="30" customHeight="1">
      <c r="A423" s="100">
        <v>419</v>
      </c>
      <c r="B423" s="17" t="s">
        <v>423</v>
      </c>
      <c r="C423" s="150"/>
      <c r="D423" s="73">
        <v>18.39</v>
      </c>
      <c r="E423" s="73">
        <f t="shared" si="102"/>
        <v>17.470500000000001</v>
      </c>
      <c r="F423" s="73">
        <f t="shared" si="103"/>
        <v>16.551000000000002</v>
      </c>
      <c r="G423" s="73">
        <f t="shared" si="104"/>
        <v>15.631500000000001</v>
      </c>
      <c r="H423" s="25"/>
      <c r="I423" s="58"/>
      <c r="J423" s="38"/>
      <c r="K423" s="75"/>
    </row>
    <row r="424" spans="1:11" ht="29.25">
      <c r="A424" s="100">
        <v>420</v>
      </c>
      <c r="B424" s="17" t="s">
        <v>424</v>
      </c>
      <c r="C424" s="150"/>
      <c r="D424" s="73">
        <v>22.17</v>
      </c>
      <c r="E424" s="73">
        <f t="shared" si="102"/>
        <v>21.061500000000002</v>
      </c>
      <c r="F424" s="73">
        <f t="shared" si="103"/>
        <v>19.953000000000003</v>
      </c>
      <c r="G424" s="73">
        <f t="shared" si="104"/>
        <v>18.8445</v>
      </c>
      <c r="H424" s="25"/>
      <c r="I424" s="58"/>
      <c r="J424" s="38"/>
      <c r="K424" s="75"/>
    </row>
    <row r="425" spans="1:11" ht="29.25">
      <c r="A425" s="100">
        <v>421</v>
      </c>
      <c r="B425" s="17" t="s">
        <v>425</v>
      </c>
      <c r="C425" s="150"/>
      <c r="D425" s="73">
        <v>31</v>
      </c>
      <c r="E425" s="73">
        <f t="shared" si="102"/>
        <v>29.45</v>
      </c>
      <c r="F425" s="73">
        <f t="shared" si="103"/>
        <v>27.9</v>
      </c>
      <c r="G425" s="73">
        <f t="shared" si="104"/>
        <v>26.349999999999998</v>
      </c>
      <c r="H425" s="25"/>
      <c r="I425" s="58"/>
      <c r="J425" s="38"/>
      <c r="K425" s="75"/>
    </row>
    <row r="426" spans="1:11" ht="30" customHeight="1">
      <c r="A426" s="100">
        <v>422</v>
      </c>
      <c r="B426" s="17" t="s">
        <v>279</v>
      </c>
      <c r="C426" s="138"/>
      <c r="D426" s="73">
        <v>17.86</v>
      </c>
      <c r="E426" s="73">
        <f t="shared" ref="E426" si="132">D426-D426*5%</f>
        <v>16.966999999999999</v>
      </c>
      <c r="F426" s="73">
        <f t="shared" ref="F426" si="133">D426-D426*10%</f>
        <v>16.073999999999998</v>
      </c>
      <c r="G426" s="73">
        <f t="shared" si="104"/>
        <v>15.180999999999999</v>
      </c>
      <c r="H426" s="25"/>
      <c r="I426" s="58"/>
      <c r="J426" s="38"/>
      <c r="K426" s="75"/>
    </row>
    <row r="427" spans="1:11" ht="30" customHeight="1">
      <c r="A427" s="100">
        <v>423</v>
      </c>
      <c r="B427" s="17" t="s">
        <v>280</v>
      </c>
      <c r="C427" s="142"/>
      <c r="D427" s="73">
        <v>27.2</v>
      </c>
      <c r="E427" s="73">
        <f t="shared" ref="E427:E429" si="134">D427-D427*5%</f>
        <v>25.84</v>
      </c>
      <c r="F427" s="73">
        <f t="shared" ref="F427:F429" si="135">D427-D427*10%</f>
        <v>24.48</v>
      </c>
      <c r="G427" s="73">
        <f t="shared" si="104"/>
        <v>23.119999999999997</v>
      </c>
      <c r="H427" s="25"/>
      <c r="I427" s="58"/>
      <c r="J427" s="38"/>
      <c r="K427" s="75"/>
    </row>
    <row r="428" spans="1:11" ht="42" customHeight="1">
      <c r="A428" s="100">
        <v>424</v>
      </c>
      <c r="B428" s="17" t="s">
        <v>464</v>
      </c>
      <c r="C428" s="136"/>
      <c r="D428" s="73">
        <v>22.96</v>
      </c>
      <c r="E428" s="73">
        <f t="shared" si="134"/>
        <v>21.812000000000001</v>
      </c>
      <c r="F428" s="73">
        <f t="shared" si="135"/>
        <v>20.664000000000001</v>
      </c>
      <c r="G428" s="73">
        <f t="shared" si="104"/>
        <v>19.516000000000002</v>
      </c>
      <c r="H428" s="25"/>
      <c r="I428" s="58"/>
      <c r="J428" s="38"/>
      <c r="K428" s="75"/>
    </row>
    <row r="429" spans="1:11" ht="34.5" customHeight="1">
      <c r="A429" s="100">
        <v>425</v>
      </c>
      <c r="B429" s="17" t="s">
        <v>465</v>
      </c>
      <c r="C429" s="137"/>
      <c r="D429" s="73">
        <v>51.03</v>
      </c>
      <c r="E429" s="73">
        <f t="shared" si="134"/>
        <v>48.478500000000004</v>
      </c>
      <c r="F429" s="73">
        <f t="shared" si="135"/>
        <v>45.927</v>
      </c>
      <c r="G429" s="73">
        <f t="shared" si="104"/>
        <v>43.375500000000002</v>
      </c>
      <c r="H429" s="25"/>
      <c r="I429" s="58"/>
      <c r="J429" s="38"/>
      <c r="K429" s="75"/>
    </row>
    <row r="430" spans="1:11" ht="31.5" customHeight="1">
      <c r="A430" s="100">
        <v>426</v>
      </c>
      <c r="B430" s="17" t="s">
        <v>235</v>
      </c>
      <c r="C430" s="150"/>
      <c r="D430" s="73">
        <v>24.48</v>
      </c>
      <c r="E430" s="73">
        <f t="shared" si="102"/>
        <v>23.256</v>
      </c>
      <c r="F430" s="73">
        <f t="shared" si="103"/>
        <v>22.032</v>
      </c>
      <c r="G430" s="73">
        <f t="shared" si="104"/>
        <v>20.808</v>
      </c>
      <c r="H430" s="25"/>
      <c r="I430" s="58"/>
      <c r="J430" s="38"/>
      <c r="K430" s="75"/>
    </row>
    <row r="431" spans="1:11" ht="35.25" customHeight="1">
      <c r="A431" s="100">
        <v>427</v>
      </c>
      <c r="B431" s="17" t="s">
        <v>236</v>
      </c>
      <c r="C431" s="150"/>
      <c r="D431" s="73">
        <v>43.52</v>
      </c>
      <c r="E431" s="73">
        <f t="shared" si="102"/>
        <v>41.344000000000001</v>
      </c>
      <c r="F431" s="73">
        <f t="shared" si="103"/>
        <v>39.168000000000006</v>
      </c>
      <c r="G431" s="73">
        <f t="shared" si="104"/>
        <v>36.992000000000004</v>
      </c>
      <c r="H431" s="25"/>
      <c r="I431" s="58"/>
      <c r="J431" s="38"/>
      <c r="K431" s="75"/>
    </row>
    <row r="432" spans="1:11" ht="21" customHeight="1">
      <c r="A432" s="100">
        <v>428</v>
      </c>
      <c r="B432" s="17" t="s">
        <v>345</v>
      </c>
      <c r="C432" s="138"/>
      <c r="D432" s="73">
        <v>22.6</v>
      </c>
      <c r="E432" s="73">
        <f t="shared" ref="E432:E440" si="136">D432-D432*5%</f>
        <v>21.470000000000002</v>
      </c>
      <c r="F432" s="73">
        <f t="shared" ref="F432:F440" si="137">D432-D432*10%</f>
        <v>20.34</v>
      </c>
      <c r="G432" s="73">
        <f t="shared" si="104"/>
        <v>19.21</v>
      </c>
      <c r="H432" s="25"/>
      <c r="I432" s="58"/>
      <c r="J432" s="38"/>
      <c r="K432" s="75"/>
    </row>
    <row r="433" spans="1:11" ht="21.75" customHeight="1">
      <c r="A433" s="100">
        <v>429</v>
      </c>
      <c r="B433" s="17" t="s">
        <v>346</v>
      </c>
      <c r="C433" s="140"/>
      <c r="D433" s="73">
        <v>31</v>
      </c>
      <c r="E433" s="73">
        <f t="shared" si="136"/>
        <v>29.45</v>
      </c>
      <c r="F433" s="73">
        <f t="shared" si="137"/>
        <v>27.9</v>
      </c>
      <c r="G433" s="73">
        <f t="shared" si="104"/>
        <v>26.349999999999998</v>
      </c>
      <c r="H433" s="25"/>
      <c r="I433" s="58"/>
      <c r="J433" s="38"/>
      <c r="K433" s="75"/>
    </row>
    <row r="434" spans="1:11" ht="24" customHeight="1">
      <c r="A434" s="100">
        <v>430</v>
      </c>
      <c r="B434" s="17" t="s">
        <v>347</v>
      </c>
      <c r="C434" s="140"/>
      <c r="D434" s="73">
        <v>60.49</v>
      </c>
      <c r="E434" s="73">
        <f t="shared" si="136"/>
        <v>57.465499999999999</v>
      </c>
      <c r="F434" s="73">
        <f t="shared" si="137"/>
        <v>54.441000000000003</v>
      </c>
      <c r="G434" s="73">
        <f t="shared" si="104"/>
        <v>51.416499999999999</v>
      </c>
      <c r="H434" s="25"/>
      <c r="I434" s="58"/>
      <c r="J434" s="38"/>
      <c r="K434" s="75"/>
    </row>
    <row r="435" spans="1:11" ht="24" customHeight="1">
      <c r="A435" s="100">
        <v>431</v>
      </c>
      <c r="B435" s="17" t="s">
        <v>348</v>
      </c>
      <c r="C435" s="142"/>
      <c r="D435" s="73">
        <v>65.42</v>
      </c>
      <c r="E435" s="73">
        <f t="shared" si="136"/>
        <v>62.149000000000001</v>
      </c>
      <c r="F435" s="73">
        <f t="shared" si="137"/>
        <v>58.878</v>
      </c>
      <c r="G435" s="73">
        <f t="shared" si="104"/>
        <v>55.606999999999999</v>
      </c>
      <c r="H435" s="25"/>
      <c r="I435" s="58"/>
      <c r="J435" s="38"/>
      <c r="K435" s="75"/>
    </row>
    <row r="436" spans="1:11" ht="46.5" customHeight="1">
      <c r="A436" s="100">
        <v>432</v>
      </c>
      <c r="B436" s="17" t="s">
        <v>324</v>
      </c>
      <c r="C436" s="138"/>
      <c r="D436" s="73">
        <v>10.59</v>
      </c>
      <c r="E436" s="73">
        <f t="shared" si="136"/>
        <v>10.060499999999999</v>
      </c>
      <c r="F436" s="73">
        <f t="shared" si="137"/>
        <v>9.5310000000000006</v>
      </c>
      <c r="G436" s="73">
        <f t="shared" si="104"/>
        <v>9.0015000000000001</v>
      </c>
      <c r="H436" s="25"/>
      <c r="I436" s="58"/>
      <c r="J436" s="38"/>
      <c r="K436" s="75"/>
    </row>
    <row r="437" spans="1:11" ht="50.25" customHeight="1">
      <c r="A437" s="100">
        <v>433</v>
      </c>
      <c r="B437" s="35" t="s">
        <v>325</v>
      </c>
      <c r="C437" s="140"/>
      <c r="D437" s="73">
        <v>17.86</v>
      </c>
      <c r="E437" s="73">
        <f t="shared" si="136"/>
        <v>16.966999999999999</v>
      </c>
      <c r="F437" s="73">
        <f t="shared" si="137"/>
        <v>16.073999999999998</v>
      </c>
      <c r="G437" s="73">
        <f t="shared" si="104"/>
        <v>15.180999999999999</v>
      </c>
      <c r="H437" s="25"/>
      <c r="I437" s="58"/>
      <c r="J437" s="38"/>
      <c r="K437" s="75"/>
    </row>
    <row r="438" spans="1:11" ht="29.25">
      <c r="A438" s="100">
        <v>434</v>
      </c>
      <c r="B438" s="35" t="s">
        <v>521</v>
      </c>
      <c r="C438" s="150"/>
      <c r="D438" s="73">
        <v>8.6999999999999993</v>
      </c>
      <c r="E438" s="73">
        <f t="shared" si="136"/>
        <v>8.2649999999999988</v>
      </c>
      <c r="F438" s="73">
        <f t="shared" si="137"/>
        <v>7.8299999999999992</v>
      </c>
      <c r="G438" s="73">
        <f t="shared" si="104"/>
        <v>7.3949999999999996</v>
      </c>
      <c r="H438" s="25"/>
      <c r="I438" s="58"/>
      <c r="J438" s="38"/>
      <c r="K438" s="75"/>
    </row>
    <row r="439" spans="1:11" ht="29.25">
      <c r="A439" s="100">
        <v>435</v>
      </c>
      <c r="B439" s="17" t="s">
        <v>338</v>
      </c>
      <c r="C439" s="150"/>
      <c r="D439" s="73">
        <v>6.94</v>
      </c>
      <c r="E439" s="73">
        <f t="shared" si="136"/>
        <v>6.593</v>
      </c>
      <c r="F439" s="73">
        <f t="shared" si="137"/>
        <v>6.2460000000000004</v>
      </c>
      <c r="G439" s="73">
        <f t="shared" ref="G439:G440" si="138">D439*0.85</f>
        <v>5.899</v>
      </c>
      <c r="H439" s="25"/>
      <c r="I439" s="58"/>
      <c r="J439" s="38"/>
      <c r="K439" s="75"/>
    </row>
    <row r="440" spans="1:11" ht="29.25">
      <c r="A440" s="100">
        <v>436</v>
      </c>
      <c r="B440" s="17" t="s">
        <v>337</v>
      </c>
      <c r="C440" s="150"/>
      <c r="D440" s="73">
        <v>9.36</v>
      </c>
      <c r="E440" s="73">
        <f t="shared" si="136"/>
        <v>8.8919999999999995</v>
      </c>
      <c r="F440" s="73">
        <f t="shared" si="137"/>
        <v>8.4239999999999995</v>
      </c>
      <c r="G440" s="73">
        <f t="shared" si="138"/>
        <v>7.9559999999999995</v>
      </c>
      <c r="H440" s="25"/>
      <c r="I440" s="58"/>
      <c r="J440" s="38"/>
      <c r="K440" s="75"/>
    </row>
    <row r="441" spans="1:11" ht="29.25">
      <c r="A441" s="100">
        <v>437</v>
      </c>
      <c r="B441" s="17" t="s">
        <v>339</v>
      </c>
      <c r="C441" s="150"/>
      <c r="D441" s="73">
        <v>14.63</v>
      </c>
      <c r="E441" s="73">
        <f t="shared" ref="E441" si="139">D441-D441*5%</f>
        <v>13.8985</v>
      </c>
      <c r="F441" s="73">
        <f t="shared" ref="F441" si="140">D441-D441*10%</f>
        <v>13.167000000000002</v>
      </c>
      <c r="G441" s="73">
        <f t="shared" si="104"/>
        <v>12.435500000000001</v>
      </c>
      <c r="H441" s="25"/>
      <c r="I441" s="58"/>
      <c r="J441" s="38"/>
      <c r="K441" s="75"/>
    </row>
    <row r="442" spans="1:11" ht="29.25">
      <c r="A442" s="100">
        <v>438</v>
      </c>
      <c r="B442" s="17" t="s">
        <v>336</v>
      </c>
      <c r="C442" s="150"/>
      <c r="D442" s="73">
        <v>6.8</v>
      </c>
      <c r="E442" s="73">
        <f t="shared" ref="E442" si="141">D442-D442*5%</f>
        <v>6.46</v>
      </c>
      <c r="F442" s="73">
        <f t="shared" ref="F442" si="142">D442-D442*10%</f>
        <v>6.12</v>
      </c>
      <c r="G442" s="73">
        <f t="shared" ref="G442:G522" si="143">D442*0.85</f>
        <v>5.7799999999999994</v>
      </c>
      <c r="H442" s="25"/>
      <c r="I442" s="58"/>
      <c r="J442" s="38"/>
      <c r="K442" s="75"/>
    </row>
    <row r="443" spans="1:11" ht="29.25">
      <c r="A443" s="100">
        <v>439</v>
      </c>
      <c r="B443" s="17" t="s">
        <v>335</v>
      </c>
      <c r="C443" s="150"/>
      <c r="D443" s="73">
        <v>10.88</v>
      </c>
      <c r="E443" s="73">
        <f t="shared" ref="E443" si="144">D443-D443*5%</f>
        <v>10.336</v>
      </c>
      <c r="F443" s="73">
        <f t="shared" ref="F443" si="145">D443-D443*10%</f>
        <v>9.7920000000000016</v>
      </c>
      <c r="G443" s="73">
        <f t="shared" si="143"/>
        <v>9.2480000000000011</v>
      </c>
      <c r="H443" s="25"/>
      <c r="I443" s="58"/>
      <c r="J443" s="38"/>
      <c r="K443" s="75"/>
    </row>
    <row r="444" spans="1:11" ht="29.25">
      <c r="A444" s="100">
        <v>440</v>
      </c>
      <c r="B444" s="17" t="s">
        <v>334</v>
      </c>
      <c r="C444" s="150"/>
      <c r="D444" s="73">
        <v>9.93</v>
      </c>
      <c r="E444" s="73">
        <f t="shared" ref="E444" si="146">D444-D444*5%</f>
        <v>9.4335000000000004</v>
      </c>
      <c r="F444" s="73">
        <f t="shared" ref="F444" si="147">D444-D444*10%</f>
        <v>8.9369999999999994</v>
      </c>
      <c r="G444" s="73">
        <f t="shared" si="143"/>
        <v>8.4405000000000001</v>
      </c>
      <c r="H444" s="25"/>
      <c r="I444" s="58"/>
      <c r="J444" s="38"/>
      <c r="K444" s="75"/>
    </row>
    <row r="445" spans="1:11" ht="29.25">
      <c r="A445" s="100">
        <v>441</v>
      </c>
      <c r="B445" s="17" t="s">
        <v>522</v>
      </c>
      <c r="C445" s="150"/>
      <c r="D445" s="73">
        <v>19.04</v>
      </c>
      <c r="E445" s="73">
        <f t="shared" ref="E445" si="148">D445-D445*5%</f>
        <v>18.088000000000001</v>
      </c>
      <c r="F445" s="73">
        <f t="shared" ref="F445" si="149">D445-D445*10%</f>
        <v>17.135999999999999</v>
      </c>
      <c r="G445" s="73">
        <f t="shared" si="143"/>
        <v>16.183999999999997</v>
      </c>
      <c r="H445" s="25"/>
      <c r="I445" s="58"/>
      <c r="J445" s="38"/>
      <c r="K445" s="75"/>
    </row>
    <row r="446" spans="1:11" ht="30.75" customHeight="1">
      <c r="A446" s="100">
        <v>442</v>
      </c>
      <c r="B446" s="17" t="s">
        <v>293</v>
      </c>
      <c r="C446" s="138"/>
      <c r="D446" s="73">
        <v>8.16</v>
      </c>
      <c r="E446" s="73">
        <f t="shared" si="102"/>
        <v>7.7519999999999998</v>
      </c>
      <c r="F446" s="73">
        <f t="shared" si="103"/>
        <v>7.3440000000000003</v>
      </c>
      <c r="G446" s="73">
        <f t="shared" si="143"/>
        <v>6.9359999999999999</v>
      </c>
      <c r="H446" s="25"/>
      <c r="I446" s="58"/>
      <c r="J446" s="38"/>
      <c r="K446" s="75"/>
    </row>
    <row r="447" spans="1:11" ht="30.75" customHeight="1">
      <c r="A447" s="100">
        <v>443</v>
      </c>
      <c r="B447" s="17" t="s">
        <v>368</v>
      </c>
      <c r="C447" s="140"/>
      <c r="D447" s="73">
        <v>15.31</v>
      </c>
      <c r="E447" s="73">
        <f t="shared" ref="E447" si="150">D447-D447*5%</f>
        <v>14.544500000000001</v>
      </c>
      <c r="F447" s="73">
        <f t="shared" ref="F447" si="151">D447-D447*10%</f>
        <v>13.779</v>
      </c>
      <c r="G447" s="73">
        <f t="shared" si="143"/>
        <v>13.013500000000001</v>
      </c>
      <c r="H447" s="25"/>
      <c r="I447" s="58"/>
      <c r="J447" s="38"/>
      <c r="K447" s="75"/>
    </row>
    <row r="448" spans="1:11" ht="30.75" customHeight="1">
      <c r="A448" s="100">
        <v>444</v>
      </c>
      <c r="B448" s="17" t="s">
        <v>359</v>
      </c>
      <c r="C448" s="140"/>
      <c r="D448" s="73">
        <v>19.04</v>
      </c>
      <c r="E448" s="73">
        <f t="shared" si="102"/>
        <v>18.088000000000001</v>
      </c>
      <c r="F448" s="73">
        <f t="shared" si="103"/>
        <v>17.135999999999999</v>
      </c>
      <c r="G448" s="73">
        <f t="shared" si="143"/>
        <v>16.183999999999997</v>
      </c>
      <c r="H448" s="25"/>
      <c r="I448" s="58"/>
      <c r="J448" s="38"/>
      <c r="K448" s="75"/>
    </row>
    <row r="449" spans="1:11" ht="30.75" customHeight="1">
      <c r="A449" s="100">
        <v>445</v>
      </c>
      <c r="B449" s="17" t="s">
        <v>483</v>
      </c>
      <c r="C449" s="139"/>
      <c r="D449" s="73">
        <v>24</v>
      </c>
      <c r="E449" s="73">
        <f t="shared" si="102"/>
        <v>22.8</v>
      </c>
      <c r="F449" s="73">
        <f t="shared" si="103"/>
        <v>21.6</v>
      </c>
      <c r="G449" s="73">
        <f t="shared" si="143"/>
        <v>20.399999999999999</v>
      </c>
      <c r="H449" s="25"/>
      <c r="I449" s="58"/>
      <c r="J449" s="38"/>
      <c r="K449" s="75"/>
    </row>
    <row r="450" spans="1:11" ht="30.75" customHeight="1">
      <c r="A450" s="100">
        <v>446</v>
      </c>
      <c r="B450" s="17" t="s">
        <v>295</v>
      </c>
      <c r="C450" s="138"/>
      <c r="D450" s="73">
        <v>9.06</v>
      </c>
      <c r="E450" s="73">
        <f t="shared" si="102"/>
        <v>8.6070000000000011</v>
      </c>
      <c r="F450" s="73">
        <f t="shared" si="103"/>
        <v>8.1539999999999999</v>
      </c>
      <c r="G450" s="73">
        <f t="shared" ref="G450:G453" si="152">D450*0.85</f>
        <v>7.7010000000000005</v>
      </c>
      <c r="H450" s="25"/>
      <c r="I450" s="58"/>
      <c r="J450" s="38"/>
      <c r="K450" s="75"/>
    </row>
    <row r="451" spans="1:11" ht="30.75" customHeight="1">
      <c r="A451" s="100">
        <v>447</v>
      </c>
      <c r="B451" s="17" t="s">
        <v>294</v>
      </c>
      <c r="C451" s="140"/>
      <c r="D451" s="73">
        <v>15.56</v>
      </c>
      <c r="E451" s="73">
        <f t="shared" si="102"/>
        <v>14.782</v>
      </c>
      <c r="F451" s="73">
        <f t="shared" si="103"/>
        <v>14.004000000000001</v>
      </c>
      <c r="G451" s="73">
        <f t="shared" si="152"/>
        <v>13.226000000000001</v>
      </c>
      <c r="H451" s="25"/>
      <c r="I451" s="58"/>
      <c r="J451" s="38"/>
      <c r="K451" s="75"/>
    </row>
    <row r="452" spans="1:11" ht="41.25" customHeight="1">
      <c r="A452" s="100">
        <v>448</v>
      </c>
      <c r="B452" s="17" t="s">
        <v>301</v>
      </c>
      <c r="C452" s="140"/>
      <c r="D452" s="73">
        <v>19.04</v>
      </c>
      <c r="E452" s="73">
        <f t="shared" ref="E452:E453" si="153">D452-D452*5%</f>
        <v>18.088000000000001</v>
      </c>
      <c r="F452" s="73">
        <f t="shared" ref="F452:F453" si="154">D452-D452*10%</f>
        <v>17.135999999999999</v>
      </c>
      <c r="G452" s="73">
        <f t="shared" si="152"/>
        <v>16.183999999999997</v>
      </c>
      <c r="H452" s="25"/>
      <c r="I452" s="58"/>
      <c r="J452" s="38"/>
      <c r="K452" s="75"/>
    </row>
    <row r="453" spans="1:11" ht="41.25" customHeight="1">
      <c r="A453" s="100">
        <v>449</v>
      </c>
      <c r="B453" s="17" t="s">
        <v>395</v>
      </c>
      <c r="C453" s="142"/>
      <c r="D453" s="73">
        <v>27.2</v>
      </c>
      <c r="E453" s="73">
        <f t="shared" si="153"/>
        <v>25.84</v>
      </c>
      <c r="F453" s="73">
        <f t="shared" si="154"/>
        <v>24.48</v>
      </c>
      <c r="G453" s="73">
        <f t="shared" si="152"/>
        <v>23.119999999999997</v>
      </c>
      <c r="H453" s="25"/>
      <c r="I453" s="58"/>
      <c r="J453" s="38"/>
      <c r="K453" s="75"/>
    </row>
    <row r="454" spans="1:11" ht="30.75" customHeight="1">
      <c r="A454" s="100">
        <v>450</v>
      </c>
      <c r="B454" s="17" t="s">
        <v>523</v>
      </c>
      <c r="C454" s="138"/>
      <c r="D454" s="73">
        <v>2.44</v>
      </c>
      <c r="E454" s="73">
        <f t="shared" si="102"/>
        <v>2.3180000000000001</v>
      </c>
      <c r="F454" s="73">
        <f t="shared" si="103"/>
        <v>2.1959999999999997</v>
      </c>
      <c r="G454" s="73">
        <f t="shared" si="143"/>
        <v>2.0739999999999998</v>
      </c>
      <c r="H454" s="25"/>
      <c r="I454" s="58"/>
      <c r="J454" s="38"/>
      <c r="K454" s="75"/>
    </row>
    <row r="455" spans="1:11" ht="30.75" customHeight="1">
      <c r="A455" s="100">
        <v>451</v>
      </c>
      <c r="B455" s="17" t="s">
        <v>524</v>
      </c>
      <c r="C455" s="140"/>
      <c r="D455" s="73">
        <v>4.87</v>
      </c>
      <c r="E455" s="73">
        <f t="shared" si="102"/>
        <v>4.6265000000000001</v>
      </c>
      <c r="F455" s="73">
        <f t="shared" si="103"/>
        <v>4.383</v>
      </c>
      <c r="G455" s="73">
        <f t="shared" si="143"/>
        <v>4.1395</v>
      </c>
      <c r="H455" s="25"/>
      <c r="I455" s="58"/>
      <c r="J455" s="38"/>
      <c r="K455" s="75"/>
    </row>
    <row r="456" spans="1:11" ht="47.25" customHeight="1">
      <c r="A456" s="100">
        <v>452</v>
      </c>
      <c r="B456" s="17" t="s">
        <v>482</v>
      </c>
      <c r="C456" s="138"/>
      <c r="D456" s="73">
        <v>10.210000000000001</v>
      </c>
      <c r="E456" s="73">
        <f t="shared" si="102"/>
        <v>9.6995000000000005</v>
      </c>
      <c r="F456" s="73">
        <f t="shared" si="103"/>
        <v>9.1890000000000001</v>
      </c>
      <c r="G456" s="73">
        <f t="shared" si="143"/>
        <v>8.6784999999999997</v>
      </c>
      <c r="H456" s="25"/>
      <c r="I456" s="58"/>
      <c r="J456" s="38"/>
      <c r="K456" s="75"/>
    </row>
    <row r="457" spans="1:11" ht="57.75" customHeight="1">
      <c r="A457" s="100">
        <v>453</v>
      </c>
      <c r="B457" s="17" t="s">
        <v>481</v>
      </c>
      <c r="C457" s="139"/>
      <c r="D457" s="73">
        <v>12</v>
      </c>
      <c r="E457" s="73">
        <f t="shared" si="102"/>
        <v>11.4</v>
      </c>
      <c r="F457" s="73">
        <f t="shared" si="103"/>
        <v>10.8</v>
      </c>
      <c r="G457" s="73">
        <f t="shared" si="143"/>
        <v>10.199999999999999</v>
      </c>
      <c r="H457" s="25"/>
      <c r="I457" s="58"/>
      <c r="J457" s="38"/>
      <c r="K457" s="75"/>
    </row>
    <row r="458" spans="1:11" ht="41.25" customHeight="1">
      <c r="A458" s="100">
        <v>456</v>
      </c>
      <c r="B458" s="17" t="s">
        <v>558</v>
      </c>
      <c r="C458" s="138"/>
      <c r="D458" s="73">
        <v>39.54</v>
      </c>
      <c r="E458" s="73">
        <f t="shared" si="102"/>
        <v>37.563000000000002</v>
      </c>
      <c r="F458" s="73">
        <f t="shared" si="103"/>
        <v>35.585999999999999</v>
      </c>
      <c r="G458" s="73">
        <f t="shared" si="143"/>
        <v>33.609000000000002</v>
      </c>
      <c r="H458" s="25"/>
      <c r="I458" s="58"/>
      <c r="J458" s="38"/>
      <c r="K458" s="75"/>
    </row>
    <row r="459" spans="1:11" ht="42" customHeight="1">
      <c r="A459" s="100">
        <v>457</v>
      </c>
      <c r="B459" s="17" t="s">
        <v>296</v>
      </c>
      <c r="C459" s="142"/>
      <c r="D459" s="73">
        <v>42.16</v>
      </c>
      <c r="E459" s="73">
        <f t="shared" ref="E459" si="155">D459-D459*5%</f>
        <v>40.052</v>
      </c>
      <c r="F459" s="73">
        <f t="shared" ref="F459" si="156">D459-D459*10%</f>
        <v>37.943999999999996</v>
      </c>
      <c r="G459" s="73">
        <f t="shared" si="143"/>
        <v>35.835999999999999</v>
      </c>
      <c r="H459" s="25"/>
      <c r="I459" s="58"/>
      <c r="J459" s="38"/>
      <c r="K459" s="75"/>
    </row>
    <row r="460" spans="1:11" ht="31.5" customHeight="1">
      <c r="A460" s="104">
        <v>458</v>
      </c>
      <c r="B460" s="105" t="s">
        <v>505</v>
      </c>
      <c r="C460" s="138"/>
      <c r="D460" s="73">
        <v>23.96</v>
      </c>
      <c r="E460" s="73">
        <f t="shared" ref="E460:E462" si="157">D460-D460*5%</f>
        <v>22.762</v>
      </c>
      <c r="F460" s="73">
        <f t="shared" ref="F460:F462" si="158">D460-D460*10%</f>
        <v>21.564</v>
      </c>
      <c r="G460" s="73">
        <f t="shared" ref="G460:G462" si="159">D460*0.85</f>
        <v>20.366</v>
      </c>
      <c r="H460" s="25"/>
      <c r="I460" s="58"/>
      <c r="J460" s="38"/>
      <c r="K460" s="75"/>
    </row>
    <row r="461" spans="1:11" ht="31.5" customHeight="1">
      <c r="A461" s="104">
        <v>459</v>
      </c>
      <c r="B461" s="105" t="s">
        <v>506</v>
      </c>
      <c r="C461" s="140"/>
      <c r="D461" s="73">
        <v>29.08</v>
      </c>
      <c r="E461" s="73">
        <f t="shared" si="157"/>
        <v>27.625999999999998</v>
      </c>
      <c r="F461" s="73">
        <f t="shared" si="158"/>
        <v>26.171999999999997</v>
      </c>
      <c r="G461" s="73">
        <f t="shared" si="159"/>
        <v>24.717999999999996</v>
      </c>
      <c r="H461" s="25"/>
      <c r="I461" s="58"/>
      <c r="J461" s="38"/>
      <c r="K461" s="75"/>
    </row>
    <row r="462" spans="1:11" ht="33" customHeight="1">
      <c r="A462" s="104">
        <v>460</v>
      </c>
      <c r="B462" s="105" t="s">
        <v>507</v>
      </c>
      <c r="C462" s="142"/>
      <c r="D462" s="73">
        <v>35.06</v>
      </c>
      <c r="E462" s="73">
        <f t="shared" si="157"/>
        <v>33.307000000000002</v>
      </c>
      <c r="F462" s="73">
        <f t="shared" si="158"/>
        <v>31.554000000000002</v>
      </c>
      <c r="G462" s="73">
        <f t="shared" si="159"/>
        <v>29.801000000000002</v>
      </c>
      <c r="H462" s="25"/>
      <c r="I462" s="58"/>
      <c r="J462" s="38"/>
      <c r="K462" s="75"/>
    </row>
    <row r="463" spans="1:11" ht="37.5" customHeight="1">
      <c r="A463" s="100">
        <v>461</v>
      </c>
      <c r="B463" s="17" t="s">
        <v>396</v>
      </c>
      <c r="C463" s="138"/>
      <c r="D463" s="73">
        <v>21.9</v>
      </c>
      <c r="E463" s="73">
        <f t="shared" ref="E463" si="160">D463-D463*5%</f>
        <v>20.805</v>
      </c>
      <c r="F463" s="73">
        <f t="shared" ref="F463" si="161">D463-D463*10%</f>
        <v>19.709999999999997</v>
      </c>
      <c r="G463" s="73">
        <f t="shared" si="143"/>
        <v>18.614999999999998</v>
      </c>
      <c r="H463" s="25"/>
      <c r="I463" s="58"/>
      <c r="J463" s="38"/>
      <c r="K463" s="75"/>
    </row>
    <row r="464" spans="1:11" ht="39" customHeight="1">
      <c r="A464" s="100">
        <v>462</v>
      </c>
      <c r="B464" s="17" t="s">
        <v>332</v>
      </c>
      <c r="C464" s="142"/>
      <c r="D464" s="73">
        <v>24.81</v>
      </c>
      <c r="E464" s="73">
        <f t="shared" ref="E464:E466" si="162">D464-D464*5%</f>
        <v>23.569499999999998</v>
      </c>
      <c r="F464" s="73">
        <f t="shared" ref="F464:F466" si="163">D464-D464*10%</f>
        <v>22.329000000000001</v>
      </c>
      <c r="G464" s="73">
        <f t="shared" si="143"/>
        <v>21.0885</v>
      </c>
      <c r="H464" s="25"/>
      <c r="I464" s="58"/>
      <c r="J464" s="38"/>
      <c r="K464" s="75"/>
    </row>
    <row r="465" spans="1:11" ht="58.5" customHeight="1">
      <c r="A465" s="100">
        <v>463</v>
      </c>
      <c r="B465" s="17" t="s">
        <v>383</v>
      </c>
      <c r="C465" s="60"/>
      <c r="D465" s="73">
        <v>5.0999999999999996</v>
      </c>
      <c r="E465" s="73">
        <f t="shared" si="162"/>
        <v>4.8449999999999998</v>
      </c>
      <c r="F465" s="73">
        <f t="shared" si="163"/>
        <v>4.59</v>
      </c>
      <c r="G465" s="73">
        <f t="shared" si="143"/>
        <v>4.335</v>
      </c>
      <c r="H465" s="25"/>
      <c r="I465" s="58"/>
      <c r="J465" s="38"/>
      <c r="K465" s="75"/>
    </row>
    <row r="466" spans="1:11" ht="58.5" customHeight="1">
      <c r="A466" s="100">
        <v>464</v>
      </c>
      <c r="B466" s="17" t="s">
        <v>384</v>
      </c>
      <c r="C466" s="60"/>
      <c r="D466" s="73">
        <v>12.18</v>
      </c>
      <c r="E466" s="73">
        <f t="shared" si="162"/>
        <v>11.571</v>
      </c>
      <c r="F466" s="73">
        <f t="shared" si="163"/>
        <v>10.962</v>
      </c>
      <c r="G466" s="73">
        <f t="shared" si="143"/>
        <v>10.353</v>
      </c>
      <c r="H466" s="25"/>
      <c r="I466" s="58"/>
      <c r="J466" s="38"/>
      <c r="K466" s="75"/>
    </row>
    <row r="467" spans="1:11" s="11" customFormat="1" ht="31.5" customHeight="1">
      <c r="A467" s="107">
        <v>465</v>
      </c>
      <c r="B467" s="17" t="s">
        <v>237</v>
      </c>
      <c r="C467" s="150"/>
      <c r="D467" s="73">
        <v>16.97</v>
      </c>
      <c r="E467" s="73">
        <f t="shared" si="102"/>
        <v>16.121499999999997</v>
      </c>
      <c r="F467" s="73">
        <f t="shared" si="103"/>
        <v>15.273</v>
      </c>
      <c r="G467" s="73">
        <f t="shared" si="143"/>
        <v>14.424499999999998</v>
      </c>
      <c r="H467" s="25"/>
      <c r="I467" s="58"/>
      <c r="J467" s="38"/>
      <c r="K467" s="75"/>
    </row>
    <row r="468" spans="1:11" ht="24.75" customHeight="1">
      <c r="A468" s="100">
        <v>466</v>
      </c>
      <c r="B468" s="17" t="s">
        <v>238</v>
      </c>
      <c r="C468" s="150"/>
      <c r="D468" s="73">
        <v>12.76</v>
      </c>
      <c r="E468" s="73">
        <f t="shared" si="102"/>
        <v>12.122</v>
      </c>
      <c r="F468" s="73">
        <f t="shared" si="103"/>
        <v>11.484</v>
      </c>
      <c r="G468" s="73">
        <f t="shared" si="143"/>
        <v>10.846</v>
      </c>
      <c r="H468" s="25"/>
      <c r="I468" s="58"/>
      <c r="J468" s="38"/>
      <c r="K468" s="75"/>
    </row>
    <row r="469" spans="1:11" ht="24.75" customHeight="1">
      <c r="A469" s="100">
        <v>467</v>
      </c>
      <c r="B469" s="17" t="s">
        <v>239</v>
      </c>
      <c r="C469" s="150"/>
      <c r="D469" s="73">
        <v>12.76</v>
      </c>
      <c r="E469" s="73">
        <f t="shared" si="102"/>
        <v>12.122</v>
      </c>
      <c r="F469" s="73">
        <f t="shared" si="103"/>
        <v>11.484</v>
      </c>
      <c r="G469" s="73">
        <f t="shared" si="143"/>
        <v>10.846</v>
      </c>
      <c r="H469" s="25"/>
      <c r="I469" s="58"/>
      <c r="J469" s="38"/>
      <c r="K469" s="75"/>
    </row>
    <row r="470" spans="1:11" s="11" customFormat="1" ht="30" customHeight="1">
      <c r="A470" s="107">
        <v>468</v>
      </c>
      <c r="B470" s="17" t="s">
        <v>268</v>
      </c>
      <c r="C470" s="150"/>
      <c r="D470" s="73">
        <v>16.97</v>
      </c>
      <c r="E470" s="73">
        <f t="shared" si="102"/>
        <v>16.121499999999997</v>
      </c>
      <c r="F470" s="73">
        <f t="shared" si="103"/>
        <v>15.273</v>
      </c>
      <c r="G470" s="73">
        <f t="shared" si="143"/>
        <v>14.424499999999998</v>
      </c>
      <c r="H470" s="25"/>
      <c r="I470" s="58"/>
      <c r="J470" s="38"/>
      <c r="K470" s="75"/>
    </row>
    <row r="471" spans="1:11" ht="31.5" customHeight="1">
      <c r="A471" s="100">
        <v>469</v>
      </c>
      <c r="B471" s="17" t="s">
        <v>267</v>
      </c>
      <c r="C471" s="150"/>
      <c r="D471" s="73">
        <v>12.76</v>
      </c>
      <c r="E471" s="73">
        <f t="shared" si="102"/>
        <v>12.122</v>
      </c>
      <c r="F471" s="73">
        <f t="shared" si="103"/>
        <v>11.484</v>
      </c>
      <c r="G471" s="73">
        <f t="shared" si="143"/>
        <v>10.846</v>
      </c>
      <c r="H471" s="25"/>
      <c r="I471" s="58"/>
      <c r="J471" s="38"/>
      <c r="K471" s="75"/>
    </row>
    <row r="472" spans="1:11" ht="44.25" customHeight="1">
      <c r="A472" s="100">
        <v>470</v>
      </c>
      <c r="B472" s="68" t="s">
        <v>484</v>
      </c>
      <c r="C472" s="141"/>
      <c r="D472" s="72">
        <v>21.6</v>
      </c>
      <c r="E472" s="72">
        <f t="shared" ref="E472:E528" si="164">D472-D472*5%</f>
        <v>20.520000000000003</v>
      </c>
      <c r="F472" s="72">
        <f t="shared" ref="F472:F528" si="165">D472-D472*10%</f>
        <v>19.440000000000001</v>
      </c>
      <c r="G472" s="72">
        <f t="shared" ref="G472:G473" si="166">D472*0.85</f>
        <v>18.36</v>
      </c>
      <c r="H472" s="25"/>
      <c r="I472" s="58"/>
      <c r="J472" s="38"/>
      <c r="K472" s="75"/>
    </row>
    <row r="473" spans="1:11" ht="43.5" customHeight="1">
      <c r="A473" s="100">
        <v>471</v>
      </c>
      <c r="B473" s="68" t="s">
        <v>485</v>
      </c>
      <c r="C473" s="139"/>
      <c r="D473" s="72">
        <v>21.6</v>
      </c>
      <c r="E473" s="72">
        <f t="shared" si="164"/>
        <v>20.520000000000003</v>
      </c>
      <c r="F473" s="72">
        <f t="shared" si="165"/>
        <v>19.440000000000001</v>
      </c>
      <c r="G473" s="72">
        <f t="shared" si="166"/>
        <v>18.36</v>
      </c>
      <c r="H473" s="25"/>
      <c r="I473" s="58"/>
      <c r="J473" s="38"/>
      <c r="K473" s="75"/>
    </row>
    <row r="474" spans="1:11" ht="35.25" customHeight="1">
      <c r="A474" s="100">
        <v>472</v>
      </c>
      <c r="B474" s="17" t="s">
        <v>240</v>
      </c>
      <c r="C474" s="150"/>
      <c r="D474" s="73">
        <v>17.86</v>
      </c>
      <c r="E474" s="73">
        <f t="shared" si="164"/>
        <v>16.966999999999999</v>
      </c>
      <c r="F474" s="73">
        <f t="shared" si="165"/>
        <v>16.073999999999998</v>
      </c>
      <c r="G474" s="73">
        <f t="shared" si="143"/>
        <v>15.180999999999999</v>
      </c>
      <c r="H474" s="25"/>
      <c r="I474" s="58"/>
      <c r="J474" s="38"/>
      <c r="K474" s="75"/>
    </row>
    <row r="475" spans="1:11" ht="33" customHeight="1">
      <c r="A475" s="100">
        <v>473</v>
      </c>
      <c r="B475" s="17" t="s">
        <v>241</v>
      </c>
      <c r="C475" s="150"/>
      <c r="D475" s="73">
        <v>17.86</v>
      </c>
      <c r="E475" s="73">
        <f t="shared" si="164"/>
        <v>16.966999999999999</v>
      </c>
      <c r="F475" s="73">
        <f t="shared" si="165"/>
        <v>16.073999999999998</v>
      </c>
      <c r="G475" s="73">
        <f t="shared" si="143"/>
        <v>15.180999999999999</v>
      </c>
      <c r="H475" s="25"/>
      <c r="I475" s="58"/>
      <c r="J475" s="38"/>
      <c r="K475" s="75"/>
    </row>
    <row r="476" spans="1:11" ht="33.75" customHeight="1">
      <c r="A476" s="100">
        <v>474</v>
      </c>
      <c r="B476" s="17" t="s">
        <v>242</v>
      </c>
      <c r="C476" s="150"/>
      <c r="D476" s="73">
        <v>71.900000000000006</v>
      </c>
      <c r="E476" s="73">
        <f t="shared" si="164"/>
        <v>68.305000000000007</v>
      </c>
      <c r="F476" s="73">
        <f t="shared" si="165"/>
        <v>64.710000000000008</v>
      </c>
      <c r="G476" s="73">
        <f t="shared" si="143"/>
        <v>61.115000000000002</v>
      </c>
      <c r="H476" s="25"/>
      <c r="I476" s="58"/>
      <c r="J476" s="38"/>
      <c r="K476" s="75"/>
    </row>
    <row r="477" spans="1:11" ht="36" customHeight="1">
      <c r="A477" s="100">
        <v>475</v>
      </c>
      <c r="B477" s="17" t="s">
        <v>243</v>
      </c>
      <c r="C477" s="150"/>
      <c r="D477" s="73">
        <v>71.900000000000006</v>
      </c>
      <c r="E477" s="73">
        <f t="shared" si="164"/>
        <v>68.305000000000007</v>
      </c>
      <c r="F477" s="73">
        <f t="shared" si="165"/>
        <v>64.710000000000008</v>
      </c>
      <c r="G477" s="73">
        <f t="shared" si="143"/>
        <v>61.115000000000002</v>
      </c>
      <c r="H477" s="25"/>
      <c r="I477" s="58"/>
      <c r="J477" s="38"/>
      <c r="K477" s="75"/>
    </row>
    <row r="478" spans="1:11" ht="36" customHeight="1">
      <c r="A478" s="100">
        <v>476</v>
      </c>
      <c r="B478" s="17" t="s">
        <v>329</v>
      </c>
      <c r="C478" s="138"/>
      <c r="D478" s="73">
        <v>68</v>
      </c>
      <c r="E478" s="73">
        <f t="shared" ref="E478" si="167">D478-D478*5%</f>
        <v>64.599999999999994</v>
      </c>
      <c r="F478" s="73">
        <f t="shared" ref="F478" si="168">D478-D478*10%</f>
        <v>61.2</v>
      </c>
      <c r="G478" s="73">
        <f t="shared" si="143"/>
        <v>57.8</v>
      </c>
      <c r="H478" s="25"/>
      <c r="I478" s="58"/>
      <c r="J478" s="38"/>
      <c r="K478" s="75"/>
    </row>
    <row r="479" spans="1:11" ht="36" customHeight="1">
      <c r="A479" s="100">
        <v>477</v>
      </c>
      <c r="B479" s="17" t="s">
        <v>330</v>
      </c>
      <c r="C479" s="142"/>
      <c r="D479" s="73">
        <v>68</v>
      </c>
      <c r="E479" s="73">
        <f t="shared" ref="E479" si="169">D479-D479*5%</f>
        <v>64.599999999999994</v>
      </c>
      <c r="F479" s="73">
        <f t="shared" ref="F479" si="170">D479-D479*10%</f>
        <v>61.2</v>
      </c>
      <c r="G479" s="73">
        <f t="shared" si="143"/>
        <v>57.8</v>
      </c>
      <c r="H479" s="25"/>
      <c r="I479" s="58"/>
      <c r="J479" s="38"/>
      <c r="K479" s="75"/>
    </row>
    <row r="480" spans="1:11" ht="49.5" customHeight="1">
      <c r="A480" s="100">
        <v>478</v>
      </c>
      <c r="B480" s="17" t="s">
        <v>557</v>
      </c>
      <c r="C480" s="25"/>
      <c r="D480" s="73">
        <v>12.76</v>
      </c>
      <c r="E480" s="73">
        <f t="shared" si="164"/>
        <v>12.122</v>
      </c>
      <c r="F480" s="73">
        <f t="shared" si="165"/>
        <v>11.484</v>
      </c>
      <c r="G480" s="73">
        <f t="shared" si="143"/>
        <v>10.846</v>
      </c>
      <c r="H480" s="25"/>
      <c r="I480" s="58"/>
      <c r="J480" s="38"/>
      <c r="K480" s="75"/>
    </row>
    <row r="481" spans="1:11" ht="52.5" customHeight="1">
      <c r="A481" s="100">
        <v>479</v>
      </c>
      <c r="B481" s="17" t="s">
        <v>244</v>
      </c>
      <c r="C481" s="25"/>
      <c r="D481" s="73">
        <v>21.84</v>
      </c>
      <c r="E481" s="73">
        <f t="shared" si="164"/>
        <v>20.748000000000001</v>
      </c>
      <c r="F481" s="73">
        <f t="shared" si="165"/>
        <v>19.655999999999999</v>
      </c>
      <c r="G481" s="73">
        <f t="shared" si="143"/>
        <v>18.564</v>
      </c>
      <c r="H481" s="25"/>
      <c r="I481" s="58"/>
      <c r="J481" s="38"/>
      <c r="K481" s="75"/>
    </row>
    <row r="482" spans="1:11" ht="49.5" customHeight="1">
      <c r="A482" s="100">
        <v>480</v>
      </c>
      <c r="B482" s="31" t="s">
        <v>245</v>
      </c>
      <c r="C482" s="2"/>
      <c r="D482" s="73">
        <v>18.492000000000001</v>
      </c>
      <c r="E482" s="73">
        <f t="shared" si="164"/>
        <v>17.567399999999999</v>
      </c>
      <c r="F482" s="73">
        <f t="shared" si="165"/>
        <v>16.642800000000001</v>
      </c>
      <c r="G482" s="73">
        <f t="shared" si="143"/>
        <v>15.7182</v>
      </c>
      <c r="H482" s="25"/>
      <c r="I482" s="58"/>
      <c r="J482" s="38"/>
      <c r="K482" s="75"/>
    </row>
    <row r="483" spans="1:11" ht="48" customHeight="1">
      <c r="A483" s="100">
        <v>481</v>
      </c>
      <c r="B483" s="17" t="s">
        <v>246</v>
      </c>
      <c r="C483" s="25"/>
      <c r="D483" s="73">
        <v>16.37</v>
      </c>
      <c r="E483" s="73">
        <f t="shared" si="164"/>
        <v>15.551500000000001</v>
      </c>
      <c r="F483" s="73">
        <f t="shared" si="165"/>
        <v>14.733000000000001</v>
      </c>
      <c r="G483" s="73">
        <f t="shared" si="143"/>
        <v>13.9145</v>
      </c>
      <c r="H483" s="25"/>
      <c r="I483" s="58"/>
      <c r="J483" s="38"/>
      <c r="K483" s="75"/>
    </row>
    <row r="484" spans="1:11" ht="57.75" customHeight="1">
      <c r="A484" s="100">
        <v>482</v>
      </c>
      <c r="B484" s="17" t="s">
        <v>247</v>
      </c>
      <c r="C484" s="25"/>
      <c r="D484" s="73">
        <v>10.79</v>
      </c>
      <c r="E484" s="73">
        <f t="shared" si="164"/>
        <v>10.250499999999999</v>
      </c>
      <c r="F484" s="73">
        <f t="shared" si="165"/>
        <v>9.7109999999999985</v>
      </c>
      <c r="G484" s="73">
        <f t="shared" si="143"/>
        <v>9.1714999999999982</v>
      </c>
      <c r="H484" s="25"/>
      <c r="I484" s="58"/>
      <c r="J484" s="38"/>
      <c r="K484" s="75"/>
    </row>
    <row r="485" spans="1:11" ht="41.25" customHeight="1">
      <c r="A485" s="100">
        <v>483</v>
      </c>
      <c r="B485" s="17" t="s">
        <v>248</v>
      </c>
      <c r="C485" s="2"/>
      <c r="D485" s="73">
        <v>18.14</v>
      </c>
      <c r="E485" s="73">
        <f t="shared" si="164"/>
        <v>17.233000000000001</v>
      </c>
      <c r="F485" s="73">
        <f t="shared" si="165"/>
        <v>16.326000000000001</v>
      </c>
      <c r="G485" s="73">
        <f t="shared" si="143"/>
        <v>15.419</v>
      </c>
      <c r="H485" s="25"/>
      <c r="I485" s="58"/>
      <c r="J485" s="38"/>
      <c r="K485" s="75"/>
    </row>
    <row r="486" spans="1:11" ht="41.25" customHeight="1">
      <c r="A486" s="100">
        <v>484</v>
      </c>
      <c r="B486" s="66" t="s">
        <v>466</v>
      </c>
      <c r="C486" s="64"/>
      <c r="D486" s="74">
        <v>12.76</v>
      </c>
      <c r="E486" s="72">
        <f t="shared" ref="E486:E503" si="171">D486-D486*5%</f>
        <v>12.122</v>
      </c>
      <c r="F486" s="72">
        <f t="shared" ref="F486:F503" si="172">D486-D486*10%</f>
        <v>11.484</v>
      </c>
      <c r="G486" s="72">
        <f t="shared" ref="G486:G503" si="173">D486*0.85</f>
        <v>10.846</v>
      </c>
      <c r="H486" s="25"/>
      <c r="I486" s="58"/>
      <c r="J486" s="76"/>
      <c r="K486" s="75"/>
    </row>
    <row r="487" spans="1:11" ht="41.25" customHeight="1">
      <c r="A487" s="100">
        <v>485</v>
      </c>
      <c r="B487" s="66" t="s">
        <v>467</v>
      </c>
      <c r="C487" s="64"/>
      <c r="D487" s="74">
        <v>15.31</v>
      </c>
      <c r="E487" s="72">
        <f t="shared" si="171"/>
        <v>14.544500000000001</v>
      </c>
      <c r="F487" s="72">
        <f t="shared" si="172"/>
        <v>13.779</v>
      </c>
      <c r="G487" s="72">
        <f t="shared" si="173"/>
        <v>13.013500000000001</v>
      </c>
      <c r="H487" s="25"/>
      <c r="I487" s="58"/>
      <c r="J487" s="76"/>
      <c r="K487" s="75"/>
    </row>
    <row r="488" spans="1:11" ht="41.25" customHeight="1">
      <c r="A488" s="100">
        <v>486</v>
      </c>
      <c r="B488" s="66" t="s">
        <v>468</v>
      </c>
      <c r="C488" s="64"/>
      <c r="D488" s="74">
        <v>16.32</v>
      </c>
      <c r="E488" s="72">
        <f t="shared" si="171"/>
        <v>15.504</v>
      </c>
      <c r="F488" s="72">
        <f t="shared" si="172"/>
        <v>14.688000000000001</v>
      </c>
      <c r="G488" s="72">
        <f t="shared" si="173"/>
        <v>13.872</v>
      </c>
      <c r="H488" s="25"/>
      <c r="I488" s="58"/>
      <c r="J488" s="76"/>
      <c r="K488" s="75"/>
    </row>
    <row r="489" spans="1:11" ht="41.25" customHeight="1">
      <c r="A489" s="100">
        <v>487</v>
      </c>
      <c r="B489" s="66" t="s">
        <v>469</v>
      </c>
      <c r="C489" s="64"/>
      <c r="D489" s="74">
        <v>14.54</v>
      </c>
      <c r="E489" s="72">
        <f t="shared" si="171"/>
        <v>13.812999999999999</v>
      </c>
      <c r="F489" s="72">
        <f t="shared" si="172"/>
        <v>13.085999999999999</v>
      </c>
      <c r="G489" s="72">
        <f t="shared" si="173"/>
        <v>12.358999999999998</v>
      </c>
      <c r="H489" s="25"/>
      <c r="I489" s="58"/>
      <c r="J489" s="76"/>
      <c r="K489" s="75"/>
    </row>
    <row r="490" spans="1:11" ht="41.25" customHeight="1">
      <c r="A490" s="100">
        <v>488</v>
      </c>
      <c r="B490" s="66" t="s">
        <v>470</v>
      </c>
      <c r="C490" s="64"/>
      <c r="D490" s="74">
        <v>12.76</v>
      </c>
      <c r="E490" s="72">
        <f t="shared" si="171"/>
        <v>12.122</v>
      </c>
      <c r="F490" s="72">
        <f t="shared" si="172"/>
        <v>11.484</v>
      </c>
      <c r="G490" s="72">
        <f t="shared" si="173"/>
        <v>10.846</v>
      </c>
      <c r="H490" s="25"/>
      <c r="I490" s="58"/>
      <c r="J490" s="76"/>
      <c r="K490" s="75"/>
    </row>
    <row r="491" spans="1:11" ht="41.25" customHeight="1">
      <c r="A491" s="100">
        <v>489</v>
      </c>
      <c r="B491" s="66" t="s">
        <v>471</v>
      </c>
      <c r="C491" s="64"/>
      <c r="D491" s="74">
        <v>13.78</v>
      </c>
      <c r="E491" s="72">
        <f t="shared" si="171"/>
        <v>13.090999999999999</v>
      </c>
      <c r="F491" s="72">
        <f t="shared" si="172"/>
        <v>12.401999999999999</v>
      </c>
      <c r="G491" s="72">
        <f t="shared" si="173"/>
        <v>11.712999999999999</v>
      </c>
      <c r="H491" s="25"/>
      <c r="I491" s="58"/>
      <c r="J491" s="76"/>
      <c r="K491" s="75"/>
    </row>
    <row r="492" spans="1:11" ht="41.25" customHeight="1">
      <c r="A492" s="100">
        <v>490</v>
      </c>
      <c r="B492" s="66" t="s">
        <v>472</v>
      </c>
      <c r="C492" s="64"/>
      <c r="D492" s="74">
        <v>17.53</v>
      </c>
      <c r="E492" s="72">
        <f t="shared" si="171"/>
        <v>16.653500000000001</v>
      </c>
      <c r="F492" s="72">
        <f t="shared" si="172"/>
        <v>15.777000000000001</v>
      </c>
      <c r="G492" s="72">
        <f t="shared" si="173"/>
        <v>14.900500000000001</v>
      </c>
      <c r="H492" s="25"/>
      <c r="I492" s="58"/>
      <c r="J492" s="76"/>
      <c r="K492" s="75"/>
    </row>
    <row r="493" spans="1:11" ht="41.25" customHeight="1">
      <c r="A493" s="100">
        <v>491</v>
      </c>
      <c r="B493" s="66" t="s">
        <v>473</v>
      </c>
      <c r="C493" s="64"/>
      <c r="D493" s="74">
        <v>7.67</v>
      </c>
      <c r="E493" s="72">
        <f t="shared" si="171"/>
        <v>7.2865000000000002</v>
      </c>
      <c r="F493" s="72">
        <f t="shared" si="172"/>
        <v>6.9029999999999996</v>
      </c>
      <c r="G493" s="72">
        <f t="shared" si="173"/>
        <v>6.5194999999999999</v>
      </c>
      <c r="H493" s="25"/>
      <c r="I493" s="58"/>
      <c r="J493" s="76"/>
      <c r="K493" s="75"/>
    </row>
    <row r="494" spans="1:11" ht="41.25" customHeight="1">
      <c r="A494" s="100">
        <v>492</v>
      </c>
      <c r="B494" s="66" t="s">
        <v>474</v>
      </c>
      <c r="C494" s="64"/>
      <c r="D494" s="74">
        <v>12.76</v>
      </c>
      <c r="E494" s="72">
        <f t="shared" si="171"/>
        <v>12.122</v>
      </c>
      <c r="F494" s="72">
        <f t="shared" si="172"/>
        <v>11.484</v>
      </c>
      <c r="G494" s="72">
        <f t="shared" si="173"/>
        <v>10.846</v>
      </c>
      <c r="H494" s="25"/>
      <c r="I494" s="58"/>
      <c r="J494" s="76"/>
      <c r="K494" s="75"/>
    </row>
    <row r="495" spans="1:11" ht="41.25" customHeight="1">
      <c r="A495" s="100">
        <v>493</v>
      </c>
      <c r="B495" s="66" t="s">
        <v>475</v>
      </c>
      <c r="C495" s="64"/>
      <c r="D495" s="74">
        <v>16.579999999999998</v>
      </c>
      <c r="E495" s="72">
        <f t="shared" si="171"/>
        <v>15.750999999999998</v>
      </c>
      <c r="F495" s="72">
        <f t="shared" si="172"/>
        <v>14.921999999999999</v>
      </c>
      <c r="G495" s="72">
        <f t="shared" si="173"/>
        <v>14.092999999999998</v>
      </c>
      <c r="H495" s="25"/>
      <c r="I495" s="58"/>
      <c r="J495" s="76"/>
      <c r="K495" s="75"/>
    </row>
    <row r="496" spans="1:11" ht="41.25" customHeight="1">
      <c r="A496" s="100">
        <v>494</v>
      </c>
      <c r="B496" s="66" t="s">
        <v>476</v>
      </c>
      <c r="C496" s="64"/>
      <c r="D496" s="74">
        <v>15.31</v>
      </c>
      <c r="E496" s="72">
        <f t="shared" si="171"/>
        <v>14.544500000000001</v>
      </c>
      <c r="F496" s="72">
        <f t="shared" si="172"/>
        <v>13.779</v>
      </c>
      <c r="G496" s="72">
        <f t="shared" si="173"/>
        <v>13.013500000000001</v>
      </c>
      <c r="H496" s="25"/>
      <c r="I496" s="58"/>
      <c r="J496" s="76"/>
      <c r="K496" s="75"/>
    </row>
    <row r="497" spans="1:11" ht="41.25" customHeight="1">
      <c r="A497" s="100">
        <v>495</v>
      </c>
      <c r="B497" s="66" t="s">
        <v>477</v>
      </c>
      <c r="C497" s="64"/>
      <c r="D497" s="74">
        <v>17.73</v>
      </c>
      <c r="E497" s="72">
        <f t="shared" si="171"/>
        <v>16.843499999999999</v>
      </c>
      <c r="F497" s="72">
        <f t="shared" si="172"/>
        <v>15.957000000000001</v>
      </c>
      <c r="G497" s="72">
        <f t="shared" si="173"/>
        <v>15.070499999999999</v>
      </c>
      <c r="H497" s="25"/>
      <c r="I497" s="58"/>
      <c r="J497" s="76"/>
      <c r="K497" s="75"/>
    </row>
    <row r="498" spans="1:11" ht="41.25" customHeight="1">
      <c r="A498" s="100">
        <v>496</v>
      </c>
      <c r="B498" s="66" t="s">
        <v>478</v>
      </c>
      <c r="C498" s="64"/>
      <c r="D498" s="74">
        <v>16.559999999999999</v>
      </c>
      <c r="E498" s="72">
        <f t="shared" si="171"/>
        <v>15.731999999999999</v>
      </c>
      <c r="F498" s="72">
        <f t="shared" si="172"/>
        <v>14.903999999999998</v>
      </c>
      <c r="G498" s="72">
        <f t="shared" si="173"/>
        <v>14.075999999999999</v>
      </c>
      <c r="H498" s="25"/>
      <c r="I498" s="58"/>
      <c r="J498" s="76"/>
      <c r="K498" s="75"/>
    </row>
    <row r="499" spans="1:11" ht="41.25" customHeight="1">
      <c r="A499" s="100">
        <v>497</v>
      </c>
      <c r="B499" s="67" t="s">
        <v>500</v>
      </c>
      <c r="C499" s="65"/>
      <c r="D499" s="74">
        <v>0.26</v>
      </c>
      <c r="E499" s="72">
        <f t="shared" si="171"/>
        <v>0.247</v>
      </c>
      <c r="F499" s="72">
        <f t="shared" si="172"/>
        <v>0.23400000000000001</v>
      </c>
      <c r="G499" s="72">
        <f t="shared" si="173"/>
        <v>0.221</v>
      </c>
      <c r="H499" s="25"/>
      <c r="I499" s="58"/>
      <c r="J499" s="76"/>
      <c r="K499" s="75"/>
    </row>
    <row r="500" spans="1:11" ht="41.25" customHeight="1">
      <c r="A500" s="100">
        <v>498</v>
      </c>
      <c r="B500" s="67" t="s">
        <v>501</v>
      </c>
      <c r="C500" s="65"/>
      <c r="D500" s="74">
        <v>0.26</v>
      </c>
      <c r="E500" s="72">
        <f t="shared" si="171"/>
        <v>0.247</v>
      </c>
      <c r="F500" s="72">
        <f t="shared" si="172"/>
        <v>0.23400000000000001</v>
      </c>
      <c r="G500" s="72">
        <f t="shared" si="173"/>
        <v>0.221</v>
      </c>
      <c r="H500" s="25"/>
      <c r="I500" s="58"/>
      <c r="J500" s="76"/>
      <c r="K500" s="75"/>
    </row>
    <row r="501" spans="1:11" ht="41.25" customHeight="1">
      <c r="A501" s="100">
        <v>499</v>
      </c>
      <c r="B501" s="67" t="s">
        <v>502</v>
      </c>
      <c r="C501" s="65"/>
      <c r="D501" s="74">
        <v>0.6</v>
      </c>
      <c r="E501" s="72">
        <f t="shared" si="171"/>
        <v>0.56999999999999995</v>
      </c>
      <c r="F501" s="72">
        <f t="shared" si="172"/>
        <v>0.54</v>
      </c>
      <c r="G501" s="72">
        <f t="shared" si="173"/>
        <v>0.51</v>
      </c>
      <c r="H501" s="25"/>
      <c r="I501" s="58"/>
      <c r="J501" s="76"/>
      <c r="K501" s="75"/>
    </row>
    <row r="502" spans="1:11" ht="41.25" customHeight="1">
      <c r="A502" s="100">
        <v>500</v>
      </c>
      <c r="B502" s="67" t="s">
        <v>503</v>
      </c>
      <c r="C502" s="65"/>
      <c r="D502" s="74">
        <v>0.28000000000000003</v>
      </c>
      <c r="E502" s="72">
        <f t="shared" si="171"/>
        <v>0.26600000000000001</v>
      </c>
      <c r="F502" s="72">
        <f t="shared" si="172"/>
        <v>0.252</v>
      </c>
      <c r="G502" s="72">
        <f t="shared" si="173"/>
        <v>0.23800000000000002</v>
      </c>
      <c r="H502" s="25"/>
      <c r="I502" s="58"/>
      <c r="J502" s="76"/>
      <c r="K502" s="75"/>
    </row>
    <row r="503" spans="1:11" ht="41.25" customHeight="1">
      <c r="A503" s="100">
        <v>501</v>
      </c>
      <c r="B503" s="67" t="s">
        <v>504</v>
      </c>
      <c r="C503" s="65"/>
      <c r="D503" s="74">
        <v>0.26</v>
      </c>
      <c r="E503" s="72">
        <f t="shared" si="171"/>
        <v>0.247</v>
      </c>
      <c r="F503" s="72">
        <f t="shared" si="172"/>
        <v>0.23400000000000001</v>
      </c>
      <c r="G503" s="72">
        <f t="shared" si="173"/>
        <v>0.221</v>
      </c>
      <c r="H503" s="25"/>
      <c r="I503" s="58"/>
      <c r="J503" s="76"/>
      <c r="K503" s="75"/>
    </row>
    <row r="504" spans="1:11" ht="41.25" customHeight="1">
      <c r="A504" s="100">
        <v>502</v>
      </c>
      <c r="B504" s="17" t="s">
        <v>285</v>
      </c>
      <c r="C504" s="25"/>
      <c r="D504" s="73">
        <v>38.270000000000003</v>
      </c>
      <c r="E504" s="73">
        <f t="shared" ref="E504:E505" si="174">D504-D504*5%</f>
        <v>36.356500000000004</v>
      </c>
      <c r="F504" s="73">
        <f t="shared" ref="F504:F505" si="175">D504-D504*10%</f>
        <v>34.443000000000005</v>
      </c>
      <c r="G504" s="73">
        <f t="shared" si="143"/>
        <v>32.529499999999999</v>
      </c>
      <c r="H504" s="25"/>
      <c r="I504" s="58"/>
      <c r="J504" s="38"/>
      <c r="K504" s="75"/>
    </row>
    <row r="505" spans="1:11" ht="41.25" customHeight="1">
      <c r="A505" s="100">
        <v>503</v>
      </c>
      <c r="B505" s="17" t="s">
        <v>284</v>
      </c>
      <c r="C505" s="25"/>
      <c r="D505" s="73">
        <v>38.270000000000003</v>
      </c>
      <c r="E505" s="73">
        <f t="shared" si="174"/>
        <v>36.356500000000004</v>
      </c>
      <c r="F505" s="73">
        <f t="shared" si="175"/>
        <v>34.443000000000005</v>
      </c>
      <c r="G505" s="73">
        <f t="shared" si="143"/>
        <v>32.529499999999999</v>
      </c>
      <c r="H505" s="25"/>
      <c r="I505" s="58"/>
      <c r="J505" s="38"/>
      <c r="K505" s="75"/>
    </row>
    <row r="506" spans="1:11" ht="36.75" customHeight="1">
      <c r="A506" s="100">
        <v>504</v>
      </c>
      <c r="B506" s="17" t="s">
        <v>249</v>
      </c>
      <c r="C506" s="30"/>
      <c r="D506" s="73">
        <v>5</v>
      </c>
      <c r="E506" s="73">
        <f t="shared" si="164"/>
        <v>4.75</v>
      </c>
      <c r="F506" s="73">
        <f t="shared" si="165"/>
        <v>4.5</v>
      </c>
      <c r="G506" s="73">
        <f t="shared" si="143"/>
        <v>4.25</v>
      </c>
      <c r="H506" s="25"/>
      <c r="I506" s="58"/>
      <c r="J506" s="38"/>
      <c r="K506" s="75"/>
    </row>
    <row r="507" spans="1:11" ht="27" customHeight="1">
      <c r="A507" s="100">
        <v>505</v>
      </c>
      <c r="B507" s="17" t="s">
        <v>250</v>
      </c>
      <c r="C507" s="149"/>
      <c r="D507" s="73">
        <v>12.5</v>
      </c>
      <c r="E507" s="73">
        <f t="shared" si="164"/>
        <v>11.875</v>
      </c>
      <c r="F507" s="73">
        <f t="shared" si="165"/>
        <v>11.25</v>
      </c>
      <c r="G507" s="73">
        <f t="shared" si="143"/>
        <v>10.625</v>
      </c>
      <c r="H507" s="25"/>
      <c r="I507" s="58"/>
      <c r="J507" s="38"/>
      <c r="K507" s="75"/>
    </row>
    <row r="508" spans="1:11" ht="24" customHeight="1">
      <c r="A508" s="100">
        <v>506</v>
      </c>
      <c r="B508" s="17" t="s">
        <v>251</v>
      </c>
      <c r="C508" s="149"/>
      <c r="D508" s="73">
        <v>18.8</v>
      </c>
      <c r="E508" s="73">
        <f t="shared" si="164"/>
        <v>17.86</v>
      </c>
      <c r="F508" s="73">
        <f t="shared" si="165"/>
        <v>16.920000000000002</v>
      </c>
      <c r="G508" s="73">
        <f t="shared" si="143"/>
        <v>15.98</v>
      </c>
      <c r="H508" s="25"/>
      <c r="I508" s="58"/>
      <c r="J508" s="38"/>
      <c r="K508" s="75"/>
    </row>
    <row r="509" spans="1:11" ht="23.25" customHeight="1">
      <c r="A509" s="100">
        <v>507</v>
      </c>
      <c r="B509" s="17" t="s">
        <v>252</v>
      </c>
      <c r="C509" s="149"/>
      <c r="D509" s="73">
        <v>25.51</v>
      </c>
      <c r="E509" s="73">
        <f t="shared" si="164"/>
        <v>24.234500000000001</v>
      </c>
      <c r="F509" s="73">
        <f t="shared" si="165"/>
        <v>22.959000000000003</v>
      </c>
      <c r="G509" s="73">
        <f t="shared" si="143"/>
        <v>21.683500000000002</v>
      </c>
      <c r="H509" s="25"/>
      <c r="I509" s="58"/>
      <c r="J509" s="38"/>
      <c r="K509" s="75"/>
    </row>
    <row r="510" spans="1:11" ht="23.25" customHeight="1">
      <c r="A510" s="100">
        <v>508</v>
      </c>
      <c r="B510" s="17" t="s">
        <v>253</v>
      </c>
      <c r="C510" s="149"/>
      <c r="D510" s="73">
        <v>30.33</v>
      </c>
      <c r="E510" s="73">
        <f t="shared" si="164"/>
        <v>28.813499999999998</v>
      </c>
      <c r="F510" s="73">
        <f t="shared" si="165"/>
        <v>27.296999999999997</v>
      </c>
      <c r="G510" s="73">
        <f t="shared" si="143"/>
        <v>25.780499999999996</v>
      </c>
      <c r="H510" s="25"/>
      <c r="I510" s="58"/>
      <c r="J510" s="38"/>
      <c r="K510" s="75"/>
    </row>
    <row r="511" spans="1:11" ht="29.25">
      <c r="A511" s="100">
        <v>509</v>
      </c>
      <c r="B511" s="17" t="s">
        <v>254</v>
      </c>
      <c r="C511" s="120"/>
      <c r="D511" s="73">
        <v>9.69</v>
      </c>
      <c r="E511" s="73">
        <f t="shared" si="164"/>
        <v>9.2054999999999989</v>
      </c>
      <c r="F511" s="73">
        <f t="shared" si="165"/>
        <v>8.7210000000000001</v>
      </c>
      <c r="G511" s="73">
        <f t="shared" si="143"/>
        <v>8.2364999999999995</v>
      </c>
      <c r="H511" s="25"/>
      <c r="I511" s="58"/>
      <c r="J511" s="38"/>
      <c r="K511" s="75"/>
    </row>
    <row r="512" spans="1:11" ht="29.25">
      <c r="A512" s="100">
        <v>510</v>
      </c>
      <c r="B512" s="17" t="s">
        <v>255</v>
      </c>
      <c r="C512" s="120"/>
      <c r="D512" s="73">
        <v>9.69</v>
      </c>
      <c r="E512" s="73">
        <f t="shared" si="164"/>
        <v>9.2054999999999989</v>
      </c>
      <c r="F512" s="73">
        <f t="shared" si="165"/>
        <v>8.7210000000000001</v>
      </c>
      <c r="G512" s="73">
        <f t="shared" si="143"/>
        <v>8.2364999999999995</v>
      </c>
      <c r="H512" s="25"/>
      <c r="I512" s="58"/>
      <c r="J512" s="38"/>
      <c r="K512" s="75"/>
    </row>
    <row r="513" spans="1:11" ht="29.25">
      <c r="A513" s="100">
        <v>511</v>
      </c>
      <c r="B513" s="17" t="s">
        <v>256</v>
      </c>
      <c r="C513" s="120"/>
      <c r="D513" s="73">
        <v>19.309999999999999</v>
      </c>
      <c r="E513" s="73">
        <f t="shared" si="164"/>
        <v>18.3445</v>
      </c>
      <c r="F513" s="73">
        <f t="shared" si="165"/>
        <v>17.378999999999998</v>
      </c>
      <c r="G513" s="73">
        <f t="shared" si="143"/>
        <v>16.413499999999999</v>
      </c>
      <c r="H513" s="25"/>
      <c r="I513" s="58"/>
      <c r="J513" s="38"/>
      <c r="K513" s="75"/>
    </row>
    <row r="514" spans="1:11" ht="29.25">
      <c r="A514" s="100">
        <v>512</v>
      </c>
      <c r="B514" s="17" t="s">
        <v>257</v>
      </c>
      <c r="C514" s="120"/>
      <c r="D514" s="73">
        <v>19.309999999999999</v>
      </c>
      <c r="E514" s="73">
        <f t="shared" si="164"/>
        <v>18.3445</v>
      </c>
      <c r="F514" s="73">
        <f t="shared" si="165"/>
        <v>17.378999999999998</v>
      </c>
      <c r="G514" s="73">
        <f t="shared" si="143"/>
        <v>16.413499999999999</v>
      </c>
      <c r="H514" s="25"/>
      <c r="I514" s="58"/>
      <c r="J514" s="38"/>
      <c r="K514" s="75"/>
    </row>
    <row r="515" spans="1:11" ht="30">
      <c r="A515" s="100">
        <v>513</v>
      </c>
      <c r="B515" s="17" t="s">
        <v>258</v>
      </c>
      <c r="C515" s="120"/>
      <c r="D515" s="73">
        <v>9.69</v>
      </c>
      <c r="E515" s="73">
        <f t="shared" si="164"/>
        <v>9.2054999999999989</v>
      </c>
      <c r="F515" s="73">
        <f t="shared" si="165"/>
        <v>8.7210000000000001</v>
      </c>
      <c r="G515" s="73">
        <f t="shared" si="143"/>
        <v>8.2364999999999995</v>
      </c>
      <c r="H515" s="25"/>
      <c r="I515" s="58"/>
      <c r="J515" s="38"/>
      <c r="K515" s="75"/>
    </row>
    <row r="516" spans="1:11" ht="29.25">
      <c r="A516" s="100">
        <v>514</v>
      </c>
      <c r="B516" s="17" t="s">
        <v>259</v>
      </c>
      <c r="C516" s="114"/>
      <c r="D516" s="73">
        <v>26.52</v>
      </c>
      <c r="E516" s="73">
        <f t="shared" si="164"/>
        <v>25.193999999999999</v>
      </c>
      <c r="F516" s="73">
        <f t="shared" si="165"/>
        <v>23.867999999999999</v>
      </c>
      <c r="G516" s="73">
        <f t="shared" si="143"/>
        <v>22.541999999999998</v>
      </c>
      <c r="H516" s="25"/>
      <c r="I516" s="58"/>
      <c r="J516" s="38"/>
      <c r="K516" s="75"/>
    </row>
    <row r="517" spans="1:11" ht="29.25">
      <c r="A517" s="100">
        <v>515</v>
      </c>
      <c r="B517" s="17" t="s">
        <v>260</v>
      </c>
      <c r="C517" s="115"/>
      <c r="D517" s="73">
        <v>13.6</v>
      </c>
      <c r="E517" s="73">
        <f t="shared" si="164"/>
        <v>12.92</v>
      </c>
      <c r="F517" s="73">
        <f t="shared" si="165"/>
        <v>12.24</v>
      </c>
      <c r="G517" s="73">
        <f t="shared" si="143"/>
        <v>11.559999999999999</v>
      </c>
      <c r="H517" s="25"/>
      <c r="I517" s="58"/>
      <c r="J517" s="38"/>
      <c r="K517" s="75"/>
    </row>
    <row r="518" spans="1:11" ht="29.25">
      <c r="A518" s="100">
        <v>516</v>
      </c>
      <c r="B518" s="17" t="s">
        <v>261</v>
      </c>
      <c r="C518" s="115"/>
      <c r="D518" s="73">
        <v>13.6</v>
      </c>
      <c r="E518" s="73">
        <f t="shared" si="164"/>
        <v>12.92</v>
      </c>
      <c r="F518" s="73">
        <f t="shared" si="165"/>
        <v>12.24</v>
      </c>
      <c r="G518" s="73">
        <f t="shared" si="143"/>
        <v>11.559999999999999</v>
      </c>
      <c r="H518" s="25"/>
      <c r="I518" s="58"/>
      <c r="J518" s="38"/>
      <c r="K518" s="75"/>
    </row>
    <row r="519" spans="1:11" ht="29.25">
      <c r="A519" s="100">
        <v>517</v>
      </c>
      <c r="B519" s="17" t="s">
        <v>262</v>
      </c>
      <c r="C519" s="115"/>
      <c r="D519" s="73">
        <v>26.52</v>
      </c>
      <c r="E519" s="73">
        <f t="shared" si="164"/>
        <v>25.193999999999999</v>
      </c>
      <c r="F519" s="73">
        <f t="shared" si="165"/>
        <v>23.867999999999999</v>
      </c>
      <c r="G519" s="73">
        <f t="shared" si="143"/>
        <v>22.541999999999998</v>
      </c>
      <c r="H519" s="25"/>
      <c r="I519" s="58"/>
      <c r="J519" s="38"/>
      <c r="K519" s="75"/>
    </row>
    <row r="520" spans="1:11" ht="29.25">
      <c r="A520" s="100">
        <v>518</v>
      </c>
      <c r="B520" s="17" t="s">
        <v>263</v>
      </c>
      <c r="C520" s="116"/>
      <c r="D520" s="73">
        <v>26.52</v>
      </c>
      <c r="E520" s="73">
        <f t="shared" si="164"/>
        <v>25.193999999999999</v>
      </c>
      <c r="F520" s="73">
        <f t="shared" si="165"/>
        <v>23.867999999999999</v>
      </c>
      <c r="G520" s="73">
        <f t="shared" si="143"/>
        <v>22.541999999999998</v>
      </c>
      <c r="H520" s="25"/>
      <c r="I520" s="58"/>
      <c r="J520" s="38"/>
      <c r="K520" s="75"/>
    </row>
    <row r="521" spans="1:11" ht="30">
      <c r="A521" s="100">
        <v>519</v>
      </c>
      <c r="B521" s="17" t="s">
        <v>311</v>
      </c>
      <c r="C521" s="115"/>
      <c r="D521" s="73">
        <v>19.059999999999999</v>
      </c>
      <c r="E521" s="73">
        <f t="shared" ref="E521" si="176">D521-D521*5%</f>
        <v>18.106999999999999</v>
      </c>
      <c r="F521" s="73">
        <f t="shared" ref="F521" si="177">D521-D521*10%</f>
        <v>17.154</v>
      </c>
      <c r="G521" s="73">
        <f t="shared" si="143"/>
        <v>16.200999999999997</v>
      </c>
      <c r="H521" s="25"/>
      <c r="I521" s="58"/>
      <c r="J521" s="38"/>
      <c r="K521" s="75"/>
    </row>
    <row r="522" spans="1:11" ht="30">
      <c r="A522" s="100">
        <v>520</v>
      </c>
      <c r="B522" s="17" t="s">
        <v>312</v>
      </c>
      <c r="C522" s="115"/>
      <c r="D522" s="73">
        <v>19.059999999999999</v>
      </c>
      <c r="E522" s="73">
        <f t="shared" ref="E522:E525" si="178">D522-D522*5%</f>
        <v>18.106999999999999</v>
      </c>
      <c r="F522" s="73">
        <f t="shared" ref="F522:F525" si="179">D522-D522*10%</f>
        <v>17.154</v>
      </c>
      <c r="G522" s="73">
        <f t="shared" si="143"/>
        <v>16.200999999999997</v>
      </c>
      <c r="H522" s="25"/>
      <c r="I522" s="58"/>
      <c r="J522" s="38"/>
      <c r="K522" s="75"/>
    </row>
    <row r="523" spans="1:11" ht="29.25">
      <c r="A523" s="100">
        <v>521</v>
      </c>
      <c r="B523" s="17" t="s">
        <v>313</v>
      </c>
      <c r="C523" s="115"/>
      <c r="D523" s="73">
        <v>19.04</v>
      </c>
      <c r="E523" s="73">
        <f t="shared" si="178"/>
        <v>18.088000000000001</v>
      </c>
      <c r="F523" s="73">
        <f t="shared" si="179"/>
        <v>17.135999999999999</v>
      </c>
      <c r="G523" s="73">
        <f t="shared" ref="G523:G532" si="180">D523*0.85</f>
        <v>16.183999999999997</v>
      </c>
      <c r="H523" s="25"/>
      <c r="I523" s="58"/>
      <c r="J523" s="38"/>
      <c r="K523" s="75"/>
    </row>
    <row r="524" spans="1:11" ht="29.25">
      <c r="A524" s="100">
        <v>522</v>
      </c>
      <c r="B524" s="17" t="s">
        <v>314</v>
      </c>
      <c r="C524" s="115"/>
      <c r="D524" s="73">
        <v>18</v>
      </c>
      <c r="E524" s="73">
        <f t="shared" si="178"/>
        <v>17.100000000000001</v>
      </c>
      <c r="F524" s="73">
        <f t="shared" si="179"/>
        <v>16.2</v>
      </c>
      <c r="G524" s="73">
        <f t="shared" si="180"/>
        <v>15.299999999999999</v>
      </c>
      <c r="H524" s="25"/>
      <c r="I524" s="58"/>
      <c r="J524" s="38"/>
      <c r="K524" s="75"/>
    </row>
    <row r="525" spans="1:11" ht="29.25" customHeight="1">
      <c r="A525" s="100">
        <v>523</v>
      </c>
      <c r="B525" s="17" t="s">
        <v>315</v>
      </c>
      <c r="C525" s="116"/>
      <c r="D525" s="73">
        <v>19.04</v>
      </c>
      <c r="E525" s="73">
        <f t="shared" si="178"/>
        <v>18.088000000000001</v>
      </c>
      <c r="F525" s="73">
        <f t="shared" si="179"/>
        <v>17.135999999999999</v>
      </c>
      <c r="G525" s="73">
        <f t="shared" si="180"/>
        <v>16.183999999999997</v>
      </c>
      <c r="H525" s="25"/>
      <c r="I525" s="58"/>
      <c r="J525" s="38"/>
      <c r="K525" s="75"/>
    </row>
    <row r="526" spans="1:11" ht="29.25">
      <c r="A526" s="100">
        <v>524</v>
      </c>
      <c r="B526" s="17" t="s">
        <v>264</v>
      </c>
      <c r="C526" s="114"/>
      <c r="D526" s="73">
        <v>21.6</v>
      </c>
      <c r="E526" s="73">
        <f t="shared" si="164"/>
        <v>20.520000000000003</v>
      </c>
      <c r="F526" s="73">
        <f t="shared" si="165"/>
        <v>19.440000000000001</v>
      </c>
      <c r="G526" s="73">
        <f t="shared" si="180"/>
        <v>18.36</v>
      </c>
      <c r="H526" s="25"/>
      <c r="I526" s="58"/>
      <c r="J526" s="38"/>
      <c r="K526" s="75"/>
    </row>
    <row r="527" spans="1:11" ht="29.25">
      <c r="A527" s="100">
        <v>525</v>
      </c>
      <c r="B527" s="17" t="s">
        <v>265</v>
      </c>
      <c r="C527" s="115"/>
      <c r="D527" s="73">
        <v>25.51</v>
      </c>
      <c r="E527" s="73">
        <f t="shared" si="164"/>
        <v>24.234500000000001</v>
      </c>
      <c r="F527" s="73">
        <f t="shared" si="165"/>
        <v>22.959000000000003</v>
      </c>
      <c r="G527" s="73">
        <f t="shared" si="180"/>
        <v>21.683500000000002</v>
      </c>
      <c r="H527" s="25"/>
      <c r="I527" s="58"/>
      <c r="J527" s="38"/>
      <c r="K527" s="75"/>
    </row>
    <row r="528" spans="1:11" s="11" customFormat="1" ht="29.25">
      <c r="A528" s="107">
        <v>526</v>
      </c>
      <c r="B528" s="17" t="s">
        <v>307</v>
      </c>
      <c r="C528" s="115"/>
      <c r="D528" s="73">
        <v>25.51</v>
      </c>
      <c r="E528" s="73">
        <f t="shared" si="164"/>
        <v>24.234500000000001</v>
      </c>
      <c r="F528" s="73">
        <f t="shared" si="165"/>
        <v>22.959000000000003</v>
      </c>
      <c r="G528" s="73">
        <f t="shared" si="180"/>
        <v>21.683500000000002</v>
      </c>
      <c r="H528" s="25"/>
      <c r="I528" s="58"/>
      <c r="J528" s="38"/>
      <c r="K528" s="75"/>
    </row>
    <row r="529" spans="1:11" ht="32.25" customHeight="1">
      <c r="A529" s="100">
        <v>527</v>
      </c>
      <c r="B529" s="17" t="s">
        <v>308</v>
      </c>
      <c r="C529" s="115"/>
      <c r="D529" s="73">
        <v>54.4</v>
      </c>
      <c r="E529" s="73">
        <f t="shared" ref="E529:E531" si="181">D529-D529*5%</f>
        <v>51.68</v>
      </c>
      <c r="F529" s="73">
        <f t="shared" ref="F529:F531" si="182">D529-D529*10%</f>
        <v>48.96</v>
      </c>
      <c r="G529" s="73">
        <f t="shared" si="180"/>
        <v>46.239999999999995</v>
      </c>
      <c r="H529" s="25"/>
      <c r="I529" s="58"/>
      <c r="J529" s="38"/>
      <c r="K529" s="75"/>
    </row>
    <row r="530" spans="1:11" ht="33.75" customHeight="1">
      <c r="A530" s="100">
        <v>528</v>
      </c>
      <c r="B530" s="17" t="s">
        <v>309</v>
      </c>
      <c r="C530" s="115"/>
      <c r="D530" s="73">
        <v>18.5</v>
      </c>
      <c r="E530" s="73">
        <f t="shared" si="181"/>
        <v>17.574999999999999</v>
      </c>
      <c r="F530" s="73">
        <f t="shared" si="182"/>
        <v>16.649999999999999</v>
      </c>
      <c r="G530" s="73">
        <f t="shared" si="180"/>
        <v>15.725</v>
      </c>
      <c r="H530" s="25"/>
      <c r="I530" s="58"/>
      <c r="J530" s="38"/>
      <c r="K530" s="75"/>
    </row>
    <row r="531" spans="1:11" ht="33" customHeight="1">
      <c r="A531" s="100">
        <v>529</v>
      </c>
      <c r="B531" s="17" t="s">
        <v>310</v>
      </c>
      <c r="C531" s="115"/>
      <c r="D531" s="73">
        <v>64.33</v>
      </c>
      <c r="E531" s="73">
        <f t="shared" si="181"/>
        <v>61.113500000000002</v>
      </c>
      <c r="F531" s="73">
        <f t="shared" si="182"/>
        <v>57.896999999999998</v>
      </c>
      <c r="G531" s="73">
        <f t="shared" si="180"/>
        <v>54.680499999999995</v>
      </c>
      <c r="H531" s="25"/>
      <c r="I531" s="58"/>
      <c r="J531" s="38"/>
      <c r="K531" s="75"/>
    </row>
    <row r="532" spans="1:11" ht="30">
      <c r="A532" s="100">
        <v>530</v>
      </c>
      <c r="B532" s="17" t="s">
        <v>292</v>
      </c>
      <c r="C532" s="115"/>
      <c r="D532" s="73">
        <v>26.79</v>
      </c>
      <c r="E532" s="73">
        <f t="shared" ref="E532" si="183">D532-D532*5%</f>
        <v>25.450499999999998</v>
      </c>
      <c r="F532" s="73">
        <f t="shared" ref="F532" si="184">D532-D532*10%</f>
        <v>24.110999999999997</v>
      </c>
      <c r="G532" s="73">
        <f t="shared" si="180"/>
        <v>22.7715</v>
      </c>
      <c r="H532" s="25"/>
      <c r="I532" s="58"/>
      <c r="J532" s="38"/>
      <c r="K532" s="75"/>
    </row>
    <row r="533" spans="1:11" ht="30">
      <c r="A533" s="100">
        <v>531</v>
      </c>
      <c r="B533" s="17" t="s">
        <v>519</v>
      </c>
      <c r="C533" s="116"/>
      <c r="D533" s="73">
        <v>26.79</v>
      </c>
      <c r="E533" s="73">
        <f t="shared" ref="E533" si="185">D533-D533*5%</f>
        <v>25.450499999999998</v>
      </c>
      <c r="F533" s="73">
        <f t="shared" ref="F533" si="186">D533-D533*10%</f>
        <v>24.110999999999997</v>
      </c>
      <c r="G533" s="73">
        <f t="shared" ref="G533" si="187">D533*0.85</f>
        <v>22.7715</v>
      </c>
      <c r="H533" s="25"/>
      <c r="I533" s="11"/>
      <c r="J533" s="1"/>
      <c r="K533" s="1"/>
    </row>
    <row r="534" spans="1:11">
      <c r="A534" s="82"/>
      <c r="B534" s="83"/>
      <c r="C534" s="84"/>
      <c r="D534" s="85"/>
      <c r="E534" s="85"/>
      <c r="F534" s="85"/>
      <c r="G534" s="85"/>
      <c r="H534" s="1"/>
      <c r="J534" s="1"/>
      <c r="K534" s="1"/>
    </row>
    <row r="535" spans="1:11">
      <c r="A535" s="82"/>
      <c r="B535" s="83"/>
      <c r="C535" s="84"/>
      <c r="D535" s="85"/>
      <c r="E535" s="85"/>
      <c r="F535" s="85"/>
      <c r="G535" s="85"/>
      <c r="H535" s="1"/>
      <c r="J535" s="1"/>
      <c r="K535" s="1"/>
    </row>
    <row r="536" spans="1:11" ht="23.25">
      <c r="B536" s="134" t="s">
        <v>431</v>
      </c>
      <c r="C536" s="134"/>
      <c r="D536" s="134"/>
      <c r="E536" s="134"/>
      <c r="F536" s="134"/>
      <c r="J536" s="1"/>
      <c r="K536" s="1"/>
    </row>
    <row r="537" spans="1:11">
      <c r="H537" s="57" t="s">
        <v>445</v>
      </c>
      <c r="J537" s="1"/>
      <c r="K537" s="1"/>
    </row>
    <row r="538" spans="1:11" ht="22.5" customHeight="1">
      <c r="A538" s="54">
        <v>1</v>
      </c>
      <c r="B538" s="55" t="s">
        <v>426</v>
      </c>
      <c r="C538" s="141"/>
      <c r="D538" s="73">
        <v>4.5999999999999996</v>
      </c>
      <c r="E538" s="73">
        <f t="shared" ref="E538:E542" si="188">D538-D538*5%</f>
        <v>4.3699999999999992</v>
      </c>
      <c r="F538" s="73">
        <f t="shared" ref="F538:F542" si="189">D538-D538*10%</f>
        <v>4.1399999999999997</v>
      </c>
      <c r="G538" s="73">
        <f t="shared" ref="G538:G542" si="190">D538*0.85</f>
        <v>3.9099999999999997</v>
      </c>
      <c r="H538">
        <v>3</v>
      </c>
      <c r="J538" s="58"/>
      <c r="K538" s="1"/>
    </row>
    <row r="539" spans="1:11" ht="18" customHeight="1">
      <c r="A539" s="54">
        <v>2</v>
      </c>
      <c r="B539" s="55" t="s">
        <v>427</v>
      </c>
      <c r="C539" s="143"/>
      <c r="D539" s="73">
        <v>4.5999999999999996</v>
      </c>
      <c r="E539" s="73">
        <f t="shared" si="188"/>
        <v>4.3699999999999992</v>
      </c>
      <c r="F539" s="73">
        <f t="shared" si="189"/>
        <v>4.1399999999999997</v>
      </c>
      <c r="G539" s="73">
        <f t="shared" si="190"/>
        <v>3.9099999999999997</v>
      </c>
      <c r="H539">
        <v>32</v>
      </c>
      <c r="J539" s="58"/>
      <c r="K539" s="1"/>
    </row>
    <row r="540" spans="1:11" ht="21.75" customHeight="1">
      <c r="A540" s="54">
        <v>3</v>
      </c>
      <c r="B540" s="55" t="s">
        <v>428</v>
      </c>
      <c r="C540" s="139"/>
      <c r="D540" s="73">
        <v>4.5999999999999996</v>
      </c>
      <c r="E540" s="73">
        <f t="shared" si="188"/>
        <v>4.3699999999999992</v>
      </c>
      <c r="F540" s="73">
        <f t="shared" si="189"/>
        <v>4.1399999999999997</v>
      </c>
      <c r="G540" s="73">
        <f t="shared" si="190"/>
        <v>3.9099999999999997</v>
      </c>
      <c r="H540">
        <v>44</v>
      </c>
      <c r="J540" s="58"/>
      <c r="K540" s="1"/>
    </row>
    <row r="541" spans="1:11" ht="53.25" customHeight="1">
      <c r="A541" s="54">
        <v>4</v>
      </c>
      <c r="B541" s="55" t="s">
        <v>429</v>
      </c>
      <c r="C541" s="2"/>
      <c r="D541" s="73">
        <v>4.5999999999999996</v>
      </c>
      <c r="E541" s="73">
        <f t="shared" si="188"/>
        <v>4.3699999999999992</v>
      </c>
      <c r="F541" s="73">
        <f t="shared" si="189"/>
        <v>4.1399999999999997</v>
      </c>
      <c r="G541" s="73">
        <f t="shared" si="190"/>
        <v>3.9099999999999997</v>
      </c>
      <c r="H541">
        <v>55</v>
      </c>
      <c r="J541" s="58"/>
      <c r="K541" s="1"/>
    </row>
    <row r="542" spans="1:11" ht="54" customHeight="1">
      <c r="A542" s="54">
        <v>5</v>
      </c>
      <c r="B542" s="55" t="s">
        <v>430</v>
      </c>
      <c r="C542" s="2"/>
      <c r="D542" s="73">
        <v>13.9</v>
      </c>
      <c r="E542" s="73">
        <f t="shared" si="188"/>
        <v>13.205</v>
      </c>
      <c r="F542" s="73">
        <f t="shared" si="189"/>
        <v>12.51</v>
      </c>
      <c r="G542" s="73">
        <f t="shared" si="190"/>
        <v>11.815</v>
      </c>
      <c r="H542">
        <v>11</v>
      </c>
      <c r="J542" s="58"/>
      <c r="K542" s="1"/>
    </row>
    <row r="543" spans="1:11">
      <c r="J543" s="1"/>
      <c r="K543" s="1"/>
    </row>
    <row r="544" spans="1:11" ht="23.25">
      <c r="B544" s="134" t="s">
        <v>432</v>
      </c>
      <c r="C544" s="134"/>
      <c r="D544" s="134"/>
      <c r="E544" s="134"/>
      <c r="F544" s="134"/>
      <c r="J544" s="1"/>
      <c r="K544" s="1"/>
    </row>
    <row r="545" spans="1:11">
      <c r="H545" s="57" t="s">
        <v>445</v>
      </c>
      <c r="J545" s="1"/>
      <c r="K545" s="1"/>
    </row>
    <row r="546" spans="1:11" ht="54.75" customHeight="1">
      <c r="A546" s="54">
        <v>1</v>
      </c>
      <c r="B546" s="55" t="s">
        <v>433</v>
      </c>
      <c r="C546" s="2"/>
      <c r="D546" s="73">
        <v>1.58</v>
      </c>
      <c r="E546" s="73">
        <f t="shared" ref="E546:E557" si="191">D546-D546*5%</f>
        <v>1.5010000000000001</v>
      </c>
      <c r="F546" s="73">
        <f t="shared" ref="F546:F557" si="192">D546-D546*10%</f>
        <v>1.4220000000000002</v>
      </c>
      <c r="G546" s="73">
        <f t="shared" ref="G546:G557" si="193">D546*0.85</f>
        <v>1.343</v>
      </c>
      <c r="H546" s="56">
        <v>11</v>
      </c>
      <c r="J546" s="58"/>
      <c r="K546" s="1"/>
    </row>
    <row r="547" spans="1:11" ht="51" customHeight="1">
      <c r="A547" s="54">
        <v>2</v>
      </c>
      <c r="B547" s="55" t="s">
        <v>434</v>
      </c>
      <c r="C547" s="2"/>
      <c r="D547" s="73">
        <v>8.91</v>
      </c>
      <c r="E547" s="73">
        <f t="shared" si="191"/>
        <v>8.464500000000001</v>
      </c>
      <c r="F547" s="73">
        <f t="shared" si="192"/>
        <v>8.0190000000000001</v>
      </c>
      <c r="G547" s="73">
        <f t="shared" si="193"/>
        <v>7.5735000000000001</v>
      </c>
      <c r="H547" s="56">
        <v>36</v>
      </c>
      <c r="J547" s="58"/>
      <c r="K547" s="1"/>
    </row>
    <row r="548" spans="1:11" ht="51" customHeight="1">
      <c r="A548" s="54">
        <v>3</v>
      </c>
      <c r="B548" s="55" t="s">
        <v>435</v>
      </c>
      <c r="C548" s="2"/>
      <c r="D548" s="73">
        <v>3.105</v>
      </c>
      <c r="E548" s="73">
        <f t="shared" si="191"/>
        <v>2.9497499999999999</v>
      </c>
      <c r="F548" s="73">
        <f t="shared" si="192"/>
        <v>2.7945000000000002</v>
      </c>
      <c r="G548" s="73">
        <f t="shared" si="193"/>
        <v>2.6392500000000001</v>
      </c>
      <c r="H548" s="56">
        <v>23</v>
      </c>
      <c r="J548" s="58"/>
      <c r="K548" s="1"/>
    </row>
    <row r="549" spans="1:11" ht="51" customHeight="1">
      <c r="A549" s="54">
        <v>4</v>
      </c>
      <c r="B549" s="55" t="s">
        <v>436</v>
      </c>
      <c r="C549" s="2"/>
      <c r="D549" s="73">
        <v>10.395</v>
      </c>
      <c r="E549" s="73">
        <f t="shared" si="191"/>
        <v>9.8752499999999994</v>
      </c>
      <c r="F549" s="73">
        <f t="shared" si="192"/>
        <v>9.3554999999999993</v>
      </c>
      <c r="G549" s="73">
        <f t="shared" si="193"/>
        <v>8.8357499999999991</v>
      </c>
      <c r="H549" s="56">
        <v>2</v>
      </c>
      <c r="J549" s="58"/>
      <c r="K549" s="1"/>
    </row>
    <row r="550" spans="1:11" ht="51" customHeight="1">
      <c r="A550" s="54">
        <v>5</v>
      </c>
      <c r="B550" s="55" t="s">
        <v>437</v>
      </c>
      <c r="C550" s="2"/>
      <c r="D550" s="73">
        <v>11.61</v>
      </c>
      <c r="E550" s="73">
        <f t="shared" si="191"/>
        <v>11.029499999999999</v>
      </c>
      <c r="F550" s="73">
        <f t="shared" si="192"/>
        <v>10.449</v>
      </c>
      <c r="G550" s="73">
        <f t="shared" si="193"/>
        <v>9.8684999999999992</v>
      </c>
      <c r="H550" s="56">
        <v>10</v>
      </c>
      <c r="J550" s="58"/>
      <c r="K550" s="1"/>
    </row>
    <row r="551" spans="1:11" ht="51" customHeight="1">
      <c r="A551" s="54">
        <v>6</v>
      </c>
      <c r="B551" s="55" t="s">
        <v>438</v>
      </c>
      <c r="C551" s="2"/>
      <c r="D551" s="73">
        <v>8.98</v>
      </c>
      <c r="E551" s="73">
        <f t="shared" si="191"/>
        <v>8.5310000000000006</v>
      </c>
      <c r="F551" s="73">
        <f t="shared" si="192"/>
        <v>8.0820000000000007</v>
      </c>
      <c r="G551" s="73">
        <f t="shared" si="193"/>
        <v>7.633</v>
      </c>
      <c r="H551" s="56">
        <v>9</v>
      </c>
      <c r="J551" s="58"/>
      <c r="K551" s="1"/>
    </row>
    <row r="552" spans="1:11" ht="51" customHeight="1">
      <c r="A552" s="54">
        <v>7</v>
      </c>
      <c r="B552" s="55" t="s">
        <v>439</v>
      </c>
      <c r="C552" s="2"/>
      <c r="D552" s="73">
        <v>11.61</v>
      </c>
      <c r="E552" s="73">
        <f t="shared" si="191"/>
        <v>11.029499999999999</v>
      </c>
      <c r="F552" s="73">
        <f t="shared" si="192"/>
        <v>10.449</v>
      </c>
      <c r="G552" s="73">
        <f t="shared" si="193"/>
        <v>9.8684999999999992</v>
      </c>
      <c r="H552" s="56">
        <v>30</v>
      </c>
      <c r="J552" s="58"/>
      <c r="K552" s="1"/>
    </row>
    <row r="553" spans="1:11" ht="51" customHeight="1">
      <c r="A553" s="54">
        <v>8</v>
      </c>
      <c r="B553" s="55" t="s">
        <v>440</v>
      </c>
      <c r="C553" s="2"/>
      <c r="D553" s="73">
        <v>7.9649999999999999</v>
      </c>
      <c r="E553" s="73">
        <f t="shared" si="191"/>
        <v>7.5667499999999999</v>
      </c>
      <c r="F553" s="73">
        <f t="shared" si="192"/>
        <v>7.1684999999999999</v>
      </c>
      <c r="G553" s="73">
        <f t="shared" si="193"/>
        <v>6.7702499999999999</v>
      </c>
      <c r="H553" s="56">
        <v>42</v>
      </c>
      <c r="J553" s="58"/>
      <c r="K553" s="1"/>
    </row>
    <row r="554" spans="1:11" ht="51" customHeight="1">
      <c r="A554" s="54">
        <v>9</v>
      </c>
      <c r="B554" s="55" t="s">
        <v>441</v>
      </c>
      <c r="C554" s="2"/>
      <c r="D554" s="73">
        <v>10.53</v>
      </c>
      <c r="E554" s="73">
        <f t="shared" si="191"/>
        <v>10.003499999999999</v>
      </c>
      <c r="F554" s="73">
        <f t="shared" si="192"/>
        <v>9.4770000000000003</v>
      </c>
      <c r="G554" s="73">
        <f t="shared" si="193"/>
        <v>8.9504999999999999</v>
      </c>
      <c r="H554" s="56">
        <v>44</v>
      </c>
      <c r="J554" s="58"/>
      <c r="K554" s="1"/>
    </row>
    <row r="555" spans="1:11" ht="51" customHeight="1">
      <c r="A555" s="54">
        <v>10</v>
      </c>
      <c r="B555" s="55" t="s">
        <v>442</v>
      </c>
      <c r="C555" s="2"/>
      <c r="D555" s="73">
        <v>11.34</v>
      </c>
      <c r="E555" s="73">
        <f t="shared" si="191"/>
        <v>10.773</v>
      </c>
      <c r="F555" s="73">
        <f t="shared" si="192"/>
        <v>10.206</v>
      </c>
      <c r="G555" s="73">
        <f t="shared" si="193"/>
        <v>9.6389999999999993</v>
      </c>
      <c r="H555" s="56">
        <v>8</v>
      </c>
      <c r="J555" s="58"/>
      <c r="K555" s="1"/>
    </row>
    <row r="556" spans="1:11" ht="51" customHeight="1">
      <c r="A556" s="54">
        <v>11</v>
      </c>
      <c r="B556" s="55" t="s">
        <v>443</v>
      </c>
      <c r="C556" s="2"/>
      <c r="D556" s="73">
        <v>12.69</v>
      </c>
      <c r="E556" s="73">
        <f t="shared" si="191"/>
        <v>12.055499999999999</v>
      </c>
      <c r="F556" s="73">
        <f t="shared" si="192"/>
        <v>11.420999999999999</v>
      </c>
      <c r="G556" s="73">
        <f t="shared" si="193"/>
        <v>10.786499999999998</v>
      </c>
      <c r="H556" s="56">
        <v>69</v>
      </c>
      <c r="J556" s="58"/>
      <c r="K556" s="1"/>
    </row>
    <row r="557" spans="1:11" ht="51" customHeight="1">
      <c r="A557" s="54">
        <v>12</v>
      </c>
      <c r="B557" s="55" t="s">
        <v>444</v>
      </c>
      <c r="C557" s="2"/>
      <c r="D557" s="73">
        <v>12.555</v>
      </c>
      <c r="E557" s="73">
        <f t="shared" si="191"/>
        <v>11.927249999999999</v>
      </c>
      <c r="F557" s="73">
        <f t="shared" si="192"/>
        <v>11.2995</v>
      </c>
      <c r="G557" s="73">
        <f t="shared" si="193"/>
        <v>10.671749999999999</v>
      </c>
      <c r="H557" s="56">
        <v>30</v>
      </c>
      <c r="J557" s="58"/>
      <c r="K557" s="1"/>
    </row>
    <row r="558" spans="1:11">
      <c r="J558" s="1"/>
    </row>
    <row r="559" spans="1:11">
      <c r="J559" s="1"/>
    </row>
    <row r="560" spans="1:11">
      <c r="J560" s="1"/>
    </row>
    <row r="561" spans="10:10">
      <c r="J561" s="1"/>
    </row>
    <row r="562" spans="10:10">
      <c r="J562" s="1"/>
    </row>
    <row r="563" spans="10:10">
      <c r="J563" s="1"/>
    </row>
    <row r="564" spans="10:10">
      <c r="J564" s="1"/>
    </row>
    <row r="565" spans="10:10">
      <c r="J565" s="1"/>
    </row>
    <row r="566" spans="10:10">
      <c r="J566" s="1"/>
    </row>
    <row r="567" spans="10:10">
      <c r="J567" s="1"/>
    </row>
    <row r="568" spans="10:10">
      <c r="J568" s="1"/>
    </row>
    <row r="569" spans="10:10">
      <c r="J569" s="1"/>
    </row>
    <row r="570" spans="10:10">
      <c r="J570" s="1"/>
    </row>
    <row r="571" spans="10:10">
      <c r="J571" s="1"/>
    </row>
    <row r="572" spans="10:10">
      <c r="J572" s="1"/>
    </row>
    <row r="573" spans="10:10">
      <c r="J573" s="1"/>
    </row>
    <row r="574" spans="10:10">
      <c r="J574" s="1"/>
    </row>
    <row r="575" spans="10:10">
      <c r="J575" s="1"/>
    </row>
    <row r="576" spans="10:10">
      <c r="J576" s="1"/>
    </row>
    <row r="577" spans="10:10">
      <c r="J577" s="1"/>
    </row>
    <row r="578" spans="10:10">
      <c r="J578" s="1"/>
    </row>
    <row r="579" spans="10:10">
      <c r="J579" s="1"/>
    </row>
    <row r="580" spans="10:10">
      <c r="J580" s="1"/>
    </row>
    <row r="581" spans="10:10">
      <c r="J581" s="1"/>
    </row>
    <row r="582" spans="10:10">
      <c r="J582" s="1"/>
    </row>
    <row r="583" spans="10:10">
      <c r="J583" s="1"/>
    </row>
    <row r="584" spans="10:10">
      <c r="J584" s="1"/>
    </row>
    <row r="585" spans="10:10">
      <c r="J585" s="1"/>
    </row>
    <row r="586" spans="10:10">
      <c r="J586" s="1"/>
    </row>
    <row r="587" spans="10:10">
      <c r="J587" s="1"/>
    </row>
    <row r="588" spans="10:10">
      <c r="J588" s="1"/>
    </row>
    <row r="589" spans="10:10">
      <c r="J589" s="1"/>
    </row>
    <row r="590" spans="10:10">
      <c r="J590" s="1"/>
    </row>
    <row r="591" spans="10:10">
      <c r="J591" s="1"/>
    </row>
    <row r="592" spans="10:10">
      <c r="J592" s="1"/>
    </row>
    <row r="593" spans="10:10">
      <c r="J593" s="1"/>
    </row>
    <row r="594" spans="10:10">
      <c r="J594" s="1"/>
    </row>
    <row r="595" spans="10:10">
      <c r="J595" s="1"/>
    </row>
    <row r="596" spans="10:10">
      <c r="J596" s="1"/>
    </row>
    <row r="597" spans="10:10">
      <c r="J597" s="1"/>
    </row>
    <row r="598" spans="10:10">
      <c r="J598" s="1"/>
    </row>
    <row r="599" spans="10:10">
      <c r="J599" s="1"/>
    </row>
    <row r="600" spans="10:10">
      <c r="J600" s="1"/>
    </row>
    <row r="601" spans="10:10">
      <c r="J601" s="1"/>
    </row>
    <row r="602" spans="10:10">
      <c r="J602" s="1"/>
    </row>
    <row r="603" spans="10:10">
      <c r="J603" s="1"/>
    </row>
    <row r="604" spans="10:10">
      <c r="J604" s="1"/>
    </row>
    <row r="605" spans="10:10">
      <c r="J605" s="1"/>
    </row>
    <row r="606" spans="10:10">
      <c r="J606" s="1"/>
    </row>
    <row r="607" spans="10:10">
      <c r="J607" s="1"/>
    </row>
    <row r="608" spans="10:10">
      <c r="J608" s="1"/>
    </row>
    <row r="609" spans="10:10">
      <c r="J609" s="1"/>
    </row>
    <row r="610" spans="10:10">
      <c r="J610" s="1"/>
    </row>
    <row r="611" spans="10:10">
      <c r="J611" s="1"/>
    </row>
    <row r="612" spans="10:10">
      <c r="J612" s="1"/>
    </row>
    <row r="613" spans="10:10">
      <c r="J613" s="1"/>
    </row>
    <row r="614" spans="10:10">
      <c r="J614" s="1"/>
    </row>
    <row r="615" spans="10:10">
      <c r="J615" s="1"/>
    </row>
    <row r="616" spans="10:10">
      <c r="J616" s="1"/>
    </row>
    <row r="617" spans="10:10">
      <c r="J617" s="1"/>
    </row>
    <row r="618" spans="10:10">
      <c r="J618" s="1"/>
    </row>
    <row r="619" spans="10:10">
      <c r="J619" s="1"/>
    </row>
    <row r="620" spans="10:10">
      <c r="J620" s="1"/>
    </row>
    <row r="621" spans="10:10">
      <c r="J621" s="1"/>
    </row>
    <row r="622" spans="10:10">
      <c r="J622" s="1"/>
    </row>
    <row r="623" spans="10:10">
      <c r="J623" s="1"/>
    </row>
    <row r="624" spans="10:10">
      <c r="J624" s="1"/>
    </row>
    <row r="625" spans="10:10">
      <c r="J625" s="1"/>
    </row>
    <row r="626" spans="10:10">
      <c r="J626" s="1"/>
    </row>
    <row r="627" spans="10:10">
      <c r="J627" s="1"/>
    </row>
    <row r="628" spans="10:10">
      <c r="J628" s="1"/>
    </row>
    <row r="629" spans="10:10">
      <c r="J629" s="1"/>
    </row>
    <row r="630" spans="10:10">
      <c r="J630" s="1"/>
    </row>
    <row r="631" spans="10:10">
      <c r="J631" s="1"/>
    </row>
    <row r="632" spans="10:10">
      <c r="J632" s="1"/>
    </row>
    <row r="633" spans="10:10">
      <c r="J633" s="1"/>
    </row>
    <row r="634" spans="10:10">
      <c r="J634" s="1"/>
    </row>
    <row r="635" spans="10:10">
      <c r="J635" s="1"/>
    </row>
    <row r="636" spans="10:10">
      <c r="J636" s="1"/>
    </row>
    <row r="637" spans="10:10">
      <c r="J637" s="1"/>
    </row>
    <row r="638" spans="10:10">
      <c r="J638" s="1"/>
    </row>
    <row r="639" spans="10:10">
      <c r="J639" s="1"/>
    </row>
    <row r="640" spans="10:10">
      <c r="J640" s="1"/>
    </row>
    <row r="641" spans="10:10">
      <c r="J641" s="1"/>
    </row>
    <row r="642" spans="10:10">
      <c r="J642" s="1"/>
    </row>
    <row r="643" spans="10:10">
      <c r="J643" s="1"/>
    </row>
    <row r="644" spans="10:10">
      <c r="J644" s="1"/>
    </row>
    <row r="645" spans="10:10">
      <c r="J645" s="1"/>
    </row>
    <row r="646" spans="10:10">
      <c r="J646" s="1"/>
    </row>
    <row r="647" spans="10:10">
      <c r="J647" s="1"/>
    </row>
    <row r="648" spans="10:10">
      <c r="J648" s="1"/>
    </row>
    <row r="649" spans="10:10">
      <c r="J649" s="1"/>
    </row>
    <row r="650" spans="10:10">
      <c r="J650" s="1"/>
    </row>
    <row r="651" spans="10:10">
      <c r="J651" s="1"/>
    </row>
    <row r="652" spans="10:10">
      <c r="J652" s="1"/>
    </row>
    <row r="653" spans="10:10">
      <c r="J653" s="1"/>
    </row>
    <row r="654" spans="10:10">
      <c r="J654" s="1"/>
    </row>
    <row r="655" spans="10:10">
      <c r="J655" s="1"/>
    </row>
    <row r="656" spans="10:10">
      <c r="J656" s="1"/>
    </row>
    <row r="657" spans="10:10">
      <c r="J657" s="1"/>
    </row>
    <row r="658" spans="10:10">
      <c r="J658" s="1"/>
    </row>
    <row r="659" spans="10:10">
      <c r="J659" s="1"/>
    </row>
    <row r="660" spans="10:10">
      <c r="J660" s="1"/>
    </row>
    <row r="661" spans="10:10">
      <c r="J661" s="1"/>
    </row>
    <row r="662" spans="10:10">
      <c r="J662" s="1"/>
    </row>
    <row r="663" spans="10:10">
      <c r="J663" s="1"/>
    </row>
    <row r="664" spans="10:10">
      <c r="J664" s="1"/>
    </row>
    <row r="665" spans="10:10">
      <c r="J665" s="1"/>
    </row>
    <row r="666" spans="10:10">
      <c r="J666" s="1"/>
    </row>
    <row r="667" spans="10:10">
      <c r="J667" s="1"/>
    </row>
    <row r="668" spans="10:10">
      <c r="J668" s="1"/>
    </row>
    <row r="669" spans="10:10">
      <c r="J669" s="1"/>
    </row>
    <row r="670" spans="10:10">
      <c r="J670" s="1"/>
    </row>
    <row r="671" spans="10:10">
      <c r="J671" s="1"/>
    </row>
    <row r="672" spans="10:10">
      <c r="J672" s="1"/>
    </row>
    <row r="673" spans="10:10">
      <c r="J673" s="1"/>
    </row>
    <row r="674" spans="10:10">
      <c r="J674" s="1"/>
    </row>
    <row r="675" spans="10:10">
      <c r="J675" s="1"/>
    </row>
    <row r="676" spans="10:10">
      <c r="J676" s="1"/>
    </row>
    <row r="677" spans="10:10">
      <c r="J677" s="1"/>
    </row>
    <row r="678" spans="10:10">
      <c r="J678" s="1"/>
    </row>
    <row r="679" spans="10:10">
      <c r="J679" s="1"/>
    </row>
    <row r="680" spans="10:10">
      <c r="J680" s="1"/>
    </row>
    <row r="681" spans="10:10">
      <c r="J681" s="1"/>
    </row>
    <row r="682" spans="10:10">
      <c r="J682" s="1"/>
    </row>
    <row r="683" spans="10:10">
      <c r="J683" s="1"/>
    </row>
    <row r="684" spans="10:10">
      <c r="J684" s="1"/>
    </row>
    <row r="685" spans="10:10">
      <c r="J685" s="1"/>
    </row>
    <row r="686" spans="10:10">
      <c r="J686" s="1"/>
    </row>
    <row r="687" spans="10:10">
      <c r="J687" s="1"/>
    </row>
    <row r="688" spans="10:10">
      <c r="J688" s="1"/>
    </row>
    <row r="689" spans="10:10">
      <c r="J689" s="1"/>
    </row>
    <row r="690" spans="10:10">
      <c r="J690" s="1"/>
    </row>
    <row r="691" spans="10:10">
      <c r="J691" s="1"/>
    </row>
    <row r="692" spans="10:10">
      <c r="J692" s="1"/>
    </row>
    <row r="693" spans="10:10">
      <c r="J693" s="1"/>
    </row>
    <row r="694" spans="10:10">
      <c r="J694" s="1"/>
    </row>
    <row r="695" spans="10:10">
      <c r="J695" s="1"/>
    </row>
    <row r="696" spans="10:10">
      <c r="J696" s="1"/>
    </row>
    <row r="697" spans="10:10">
      <c r="J697" s="1"/>
    </row>
    <row r="698" spans="10:10">
      <c r="J698" s="1"/>
    </row>
    <row r="699" spans="10:10">
      <c r="J699" s="1"/>
    </row>
    <row r="700" spans="10:10">
      <c r="J700" s="1"/>
    </row>
    <row r="701" spans="10:10">
      <c r="J701" s="1"/>
    </row>
    <row r="702" spans="10:10">
      <c r="J702" s="1"/>
    </row>
    <row r="703" spans="10:10">
      <c r="J703" s="1"/>
    </row>
    <row r="704" spans="10:10">
      <c r="J704" s="1"/>
    </row>
    <row r="705" spans="10:10">
      <c r="J705" s="1"/>
    </row>
    <row r="706" spans="10:10">
      <c r="J706" s="1"/>
    </row>
    <row r="707" spans="10:10">
      <c r="J707" s="1"/>
    </row>
    <row r="708" spans="10:10">
      <c r="J708" s="1"/>
    </row>
    <row r="709" spans="10:10">
      <c r="J709" s="1"/>
    </row>
    <row r="710" spans="10:10">
      <c r="J710" s="1"/>
    </row>
    <row r="711" spans="10:10">
      <c r="J711" s="1"/>
    </row>
    <row r="712" spans="10:10">
      <c r="J712" s="1"/>
    </row>
    <row r="713" spans="10:10">
      <c r="J713" s="1"/>
    </row>
    <row r="714" spans="10:10">
      <c r="J714" s="1"/>
    </row>
    <row r="715" spans="10:10">
      <c r="J715" s="1"/>
    </row>
    <row r="716" spans="10:10">
      <c r="J716" s="1"/>
    </row>
    <row r="717" spans="10:10">
      <c r="J717" s="1"/>
    </row>
    <row r="718" spans="10:10">
      <c r="J718" s="1"/>
    </row>
    <row r="719" spans="10:10">
      <c r="J719" s="1"/>
    </row>
    <row r="720" spans="10:10">
      <c r="J720" s="1"/>
    </row>
    <row r="721" spans="10:10">
      <c r="J721" s="1"/>
    </row>
    <row r="722" spans="10:10">
      <c r="J722" s="1"/>
    </row>
    <row r="723" spans="10:10">
      <c r="J723" s="1"/>
    </row>
    <row r="724" spans="10:10">
      <c r="J724" s="1"/>
    </row>
    <row r="725" spans="10:10">
      <c r="J725" s="1"/>
    </row>
    <row r="726" spans="10:10">
      <c r="J726" s="1"/>
    </row>
    <row r="727" spans="10:10">
      <c r="J727" s="1"/>
    </row>
    <row r="728" spans="10:10">
      <c r="J728" s="1"/>
    </row>
    <row r="729" spans="10:10">
      <c r="J729" s="1"/>
    </row>
    <row r="730" spans="10:10">
      <c r="J730" s="1"/>
    </row>
    <row r="731" spans="10:10">
      <c r="J731" s="1"/>
    </row>
    <row r="732" spans="10:10">
      <c r="J732" s="1"/>
    </row>
    <row r="733" spans="10:10">
      <c r="J733" s="1"/>
    </row>
    <row r="734" spans="10:10">
      <c r="J734" s="1"/>
    </row>
    <row r="735" spans="10:10">
      <c r="J735" s="1"/>
    </row>
    <row r="736" spans="10:10">
      <c r="J736" s="1"/>
    </row>
    <row r="737" spans="10:10">
      <c r="J737" s="1"/>
    </row>
    <row r="738" spans="10:10">
      <c r="J738" s="1"/>
    </row>
    <row r="739" spans="10:10">
      <c r="J739" s="1"/>
    </row>
    <row r="740" spans="10:10">
      <c r="J740" s="1"/>
    </row>
    <row r="741" spans="10:10">
      <c r="J741" s="1"/>
    </row>
    <row r="742" spans="10:10">
      <c r="J742" s="1"/>
    </row>
    <row r="743" spans="10:10">
      <c r="J743" s="1"/>
    </row>
    <row r="744" spans="10:10">
      <c r="J744" s="1"/>
    </row>
    <row r="745" spans="10:10">
      <c r="J745" s="1"/>
    </row>
    <row r="746" spans="10:10">
      <c r="J746" s="1"/>
    </row>
    <row r="747" spans="10:10">
      <c r="J747" s="1"/>
    </row>
    <row r="748" spans="10:10">
      <c r="J748" s="1"/>
    </row>
    <row r="749" spans="10:10">
      <c r="J749" s="1"/>
    </row>
    <row r="750" spans="10:10">
      <c r="J750" s="1"/>
    </row>
    <row r="751" spans="10:10">
      <c r="J751" s="1"/>
    </row>
    <row r="752" spans="10:10">
      <c r="J752" s="1"/>
    </row>
    <row r="753" spans="10:10">
      <c r="J753" s="1"/>
    </row>
    <row r="754" spans="10:10">
      <c r="J754" s="1"/>
    </row>
    <row r="755" spans="10:10">
      <c r="J755" s="1"/>
    </row>
    <row r="756" spans="10:10">
      <c r="J756" s="1"/>
    </row>
    <row r="757" spans="10:10">
      <c r="J757" s="1"/>
    </row>
    <row r="758" spans="10:10">
      <c r="J758" s="1"/>
    </row>
    <row r="759" spans="10:10">
      <c r="J759" s="1"/>
    </row>
    <row r="760" spans="10:10">
      <c r="J760" s="1"/>
    </row>
    <row r="761" spans="10:10">
      <c r="J761" s="1"/>
    </row>
    <row r="762" spans="10:10">
      <c r="J762" s="1"/>
    </row>
    <row r="763" spans="10:10">
      <c r="J763" s="1"/>
    </row>
    <row r="764" spans="10:10">
      <c r="J764" s="1"/>
    </row>
    <row r="765" spans="10:10">
      <c r="J765" s="1"/>
    </row>
    <row r="766" spans="10:10">
      <c r="J766" s="1"/>
    </row>
    <row r="767" spans="10:10">
      <c r="J767" s="1"/>
    </row>
    <row r="768" spans="10:10">
      <c r="J768" s="1"/>
    </row>
    <row r="769" spans="10:10">
      <c r="J769" s="1"/>
    </row>
    <row r="770" spans="10:10">
      <c r="J770" s="1"/>
    </row>
    <row r="771" spans="10:10">
      <c r="J771" s="1"/>
    </row>
    <row r="772" spans="10:10">
      <c r="J772" s="1"/>
    </row>
    <row r="773" spans="10:10">
      <c r="J773" s="1"/>
    </row>
    <row r="774" spans="10:10">
      <c r="J774" s="1"/>
    </row>
    <row r="775" spans="10:10">
      <c r="J775" s="1"/>
    </row>
    <row r="776" spans="10:10">
      <c r="J776" s="1"/>
    </row>
    <row r="777" spans="10:10">
      <c r="J777" s="1"/>
    </row>
    <row r="778" spans="10:10">
      <c r="J778" s="1"/>
    </row>
    <row r="779" spans="10:10">
      <c r="J779" s="1"/>
    </row>
    <row r="780" spans="10:10">
      <c r="J780" s="1"/>
    </row>
    <row r="781" spans="10:10">
      <c r="J781" s="1"/>
    </row>
    <row r="782" spans="10:10">
      <c r="J782" s="1"/>
    </row>
    <row r="783" spans="10:10">
      <c r="J783" s="1"/>
    </row>
    <row r="784" spans="10:10">
      <c r="J784" s="1"/>
    </row>
    <row r="785" spans="10:10">
      <c r="J785" s="1"/>
    </row>
    <row r="786" spans="10:10">
      <c r="J786" s="1"/>
    </row>
    <row r="787" spans="10:10">
      <c r="J787" s="1"/>
    </row>
    <row r="788" spans="10:10">
      <c r="J788" s="1"/>
    </row>
    <row r="789" spans="10:10">
      <c r="J789" s="1"/>
    </row>
    <row r="790" spans="10:10">
      <c r="J790" s="1"/>
    </row>
    <row r="791" spans="10:10">
      <c r="J791" s="1"/>
    </row>
    <row r="792" spans="10:10">
      <c r="J792" s="1"/>
    </row>
    <row r="793" spans="10:10">
      <c r="J793" s="1"/>
    </row>
    <row r="794" spans="10:10">
      <c r="J794" s="1"/>
    </row>
    <row r="795" spans="10:10">
      <c r="J795" s="1"/>
    </row>
    <row r="796" spans="10:10">
      <c r="J796" s="1"/>
    </row>
    <row r="797" spans="10:10">
      <c r="J797" s="1"/>
    </row>
    <row r="798" spans="10:10">
      <c r="J798" s="1"/>
    </row>
    <row r="799" spans="10:10">
      <c r="J799" s="1"/>
    </row>
    <row r="800" spans="10:10">
      <c r="J800" s="1"/>
    </row>
    <row r="801" spans="10:10">
      <c r="J801" s="1"/>
    </row>
    <row r="802" spans="10:10">
      <c r="J802" s="1"/>
    </row>
    <row r="803" spans="10:10">
      <c r="J803" s="1"/>
    </row>
    <row r="804" spans="10:10">
      <c r="J804" s="1"/>
    </row>
    <row r="805" spans="10:10">
      <c r="J805" s="1"/>
    </row>
    <row r="806" spans="10:10">
      <c r="J806" s="1"/>
    </row>
    <row r="807" spans="10:10">
      <c r="J807" s="1"/>
    </row>
    <row r="808" spans="10:10">
      <c r="J808" s="1"/>
    </row>
    <row r="809" spans="10:10">
      <c r="J809" s="1"/>
    </row>
    <row r="810" spans="10:10">
      <c r="J810" s="1"/>
    </row>
    <row r="811" spans="10:10">
      <c r="J811" s="1"/>
    </row>
    <row r="812" spans="10:10">
      <c r="J812" s="1"/>
    </row>
    <row r="813" spans="10:10">
      <c r="J813" s="1"/>
    </row>
    <row r="814" spans="10:10">
      <c r="J814" s="1"/>
    </row>
    <row r="815" spans="10:10">
      <c r="J815" s="1"/>
    </row>
    <row r="816" spans="10:10">
      <c r="J816" s="1"/>
    </row>
    <row r="817" spans="10:10">
      <c r="J817" s="1"/>
    </row>
    <row r="818" spans="10:10">
      <c r="J818" s="1"/>
    </row>
    <row r="819" spans="10:10">
      <c r="J819" s="1"/>
    </row>
    <row r="820" spans="10:10">
      <c r="J820" s="1"/>
    </row>
    <row r="821" spans="10:10">
      <c r="J821" s="1"/>
    </row>
    <row r="822" spans="10:10">
      <c r="J822" s="1"/>
    </row>
    <row r="823" spans="10:10">
      <c r="J823" s="1"/>
    </row>
    <row r="824" spans="10:10">
      <c r="J824" s="1"/>
    </row>
    <row r="825" spans="10:10">
      <c r="J825" s="1"/>
    </row>
    <row r="826" spans="10:10">
      <c r="J826" s="1"/>
    </row>
    <row r="827" spans="10:10">
      <c r="J827" s="1"/>
    </row>
    <row r="828" spans="10:10">
      <c r="J828" s="1"/>
    </row>
    <row r="829" spans="10:10">
      <c r="J829" s="1"/>
    </row>
    <row r="830" spans="10:10">
      <c r="J830" s="1"/>
    </row>
    <row r="831" spans="10:10">
      <c r="J831" s="1"/>
    </row>
    <row r="832" spans="10:10">
      <c r="J832" s="1"/>
    </row>
    <row r="833" spans="10:10">
      <c r="J833" s="1"/>
    </row>
    <row r="834" spans="10:10">
      <c r="J834" s="1"/>
    </row>
    <row r="835" spans="10:10">
      <c r="J835" s="1"/>
    </row>
    <row r="836" spans="10:10">
      <c r="J836" s="1"/>
    </row>
    <row r="837" spans="10:10">
      <c r="J837" s="1"/>
    </row>
    <row r="838" spans="10:10">
      <c r="J838" s="1"/>
    </row>
    <row r="839" spans="10:10">
      <c r="J839" s="1"/>
    </row>
    <row r="840" spans="10:10">
      <c r="J840" s="1"/>
    </row>
    <row r="841" spans="10:10">
      <c r="J841" s="1"/>
    </row>
    <row r="842" spans="10:10">
      <c r="J842" s="1"/>
    </row>
    <row r="843" spans="10:10">
      <c r="J843" s="1"/>
    </row>
    <row r="844" spans="10:10">
      <c r="J844" s="1"/>
    </row>
    <row r="845" spans="10:10">
      <c r="J845" s="1"/>
    </row>
    <row r="846" spans="10:10">
      <c r="J846" s="1"/>
    </row>
    <row r="847" spans="10:10">
      <c r="J847" s="1"/>
    </row>
    <row r="848" spans="10:10">
      <c r="J848" s="1"/>
    </row>
    <row r="849" spans="10:10">
      <c r="J849" s="1"/>
    </row>
    <row r="850" spans="10:10">
      <c r="J850" s="1"/>
    </row>
    <row r="851" spans="10:10">
      <c r="J851" s="1"/>
    </row>
    <row r="852" spans="10:10">
      <c r="J852" s="1"/>
    </row>
    <row r="853" spans="10:10">
      <c r="J853" s="1"/>
    </row>
    <row r="854" spans="10:10">
      <c r="J854" s="1"/>
    </row>
    <row r="855" spans="10:10">
      <c r="J855" s="1"/>
    </row>
    <row r="856" spans="10:10">
      <c r="J856" s="1"/>
    </row>
    <row r="857" spans="10:10">
      <c r="J857" s="1"/>
    </row>
    <row r="858" spans="10:10">
      <c r="J858" s="1"/>
    </row>
    <row r="859" spans="10:10">
      <c r="J859" s="1"/>
    </row>
    <row r="860" spans="10:10">
      <c r="J860" s="1"/>
    </row>
    <row r="861" spans="10:10">
      <c r="J861" s="1"/>
    </row>
    <row r="862" spans="10:10">
      <c r="J862" s="1"/>
    </row>
    <row r="863" spans="10:10">
      <c r="J863" s="1"/>
    </row>
    <row r="864" spans="10:10">
      <c r="J864" s="1"/>
    </row>
    <row r="865" spans="10:10">
      <c r="J865" s="1"/>
    </row>
    <row r="866" spans="10:10">
      <c r="J866" s="1"/>
    </row>
    <row r="867" spans="10:10">
      <c r="J867" s="1"/>
    </row>
    <row r="868" spans="10:10">
      <c r="J868" s="1"/>
    </row>
    <row r="869" spans="10:10">
      <c r="J869" s="1"/>
    </row>
    <row r="870" spans="10:10">
      <c r="J870" s="1"/>
    </row>
    <row r="871" spans="10:10">
      <c r="J871" s="1"/>
    </row>
    <row r="872" spans="10:10">
      <c r="J872" s="1"/>
    </row>
    <row r="873" spans="10:10">
      <c r="J873" s="1"/>
    </row>
    <row r="874" spans="10:10">
      <c r="J874" s="1"/>
    </row>
    <row r="875" spans="10:10">
      <c r="J875" s="1"/>
    </row>
    <row r="876" spans="10:10">
      <c r="J876" s="1"/>
    </row>
    <row r="877" spans="10:10">
      <c r="J877" s="1"/>
    </row>
    <row r="878" spans="10:10">
      <c r="J878" s="1"/>
    </row>
    <row r="879" spans="10:10">
      <c r="J879" s="1"/>
    </row>
    <row r="880" spans="10:10">
      <c r="J880" s="1"/>
    </row>
    <row r="881" spans="10:10">
      <c r="J881" s="1"/>
    </row>
    <row r="882" spans="10:10">
      <c r="J882" s="1"/>
    </row>
    <row r="883" spans="10:10">
      <c r="J883" s="1"/>
    </row>
    <row r="884" spans="10:10">
      <c r="J884" s="1"/>
    </row>
    <row r="885" spans="10:10">
      <c r="J885" s="1"/>
    </row>
    <row r="886" spans="10:10">
      <c r="J886" s="1"/>
    </row>
    <row r="887" spans="10:10">
      <c r="J887" s="1"/>
    </row>
    <row r="888" spans="10:10">
      <c r="J888" s="1"/>
    </row>
    <row r="889" spans="10:10">
      <c r="J889" s="1"/>
    </row>
    <row r="890" spans="10:10">
      <c r="J890" s="1"/>
    </row>
    <row r="891" spans="10:10">
      <c r="J891" s="1"/>
    </row>
    <row r="892" spans="10:10">
      <c r="J892" s="1"/>
    </row>
    <row r="893" spans="10:10">
      <c r="J893" s="1"/>
    </row>
    <row r="894" spans="10:10">
      <c r="J894" s="1"/>
    </row>
    <row r="895" spans="10:10">
      <c r="J895" s="1"/>
    </row>
    <row r="896" spans="10:10">
      <c r="J896" s="1"/>
    </row>
    <row r="897" spans="10:10">
      <c r="J897" s="1"/>
    </row>
    <row r="898" spans="10:10">
      <c r="J898" s="1"/>
    </row>
    <row r="899" spans="10:10">
      <c r="J899" s="1"/>
    </row>
    <row r="900" spans="10:10">
      <c r="J900" s="1"/>
    </row>
    <row r="901" spans="10:10">
      <c r="J901" s="1"/>
    </row>
    <row r="902" spans="10:10">
      <c r="J902" s="1"/>
    </row>
    <row r="903" spans="10:10">
      <c r="J903" s="1"/>
    </row>
    <row r="904" spans="10:10">
      <c r="J904" s="1"/>
    </row>
    <row r="905" spans="10:10">
      <c r="J905" s="1"/>
    </row>
    <row r="906" spans="10:10">
      <c r="J906" s="1"/>
    </row>
    <row r="907" spans="10:10">
      <c r="J907" s="1"/>
    </row>
    <row r="908" spans="10:10">
      <c r="J908" s="1"/>
    </row>
    <row r="909" spans="10:10">
      <c r="J909" s="1"/>
    </row>
    <row r="910" spans="10:10">
      <c r="J910" s="1"/>
    </row>
    <row r="911" spans="10:10">
      <c r="J911" s="1"/>
    </row>
    <row r="912" spans="10:10">
      <c r="J912" s="1"/>
    </row>
    <row r="913" spans="10:10">
      <c r="J913" s="1"/>
    </row>
    <row r="914" spans="10:10">
      <c r="J914" s="1"/>
    </row>
    <row r="915" spans="10:10">
      <c r="J915" s="1"/>
    </row>
    <row r="916" spans="10:10">
      <c r="J916" s="1"/>
    </row>
    <row r="917" spans="10:10">
      <c r="J917" s="1"/>
    </row>
    <row r="918" spans="10:10">
      <c r="J918" s="1"/>
    </row>
    <row r="919" spans="10:10">
      <c r="J919" s="1"/>
    </row>
    <row r="920" spans="10:10">
      <c r="J920" s="1"/>
    </row>
    <row r="921" spans="10:10">
      <c r="J921" s="1"/>
    </row>
    <row r="922" spans="10:10">
      <c r="J922" s="1"/>
    </row>
    <row r="923" spans="10:10">
      <c r="J923" s="1"/>
    </row>
    <row r="924" spans="10:10">
      <c r="J924" s="1"/>
    </row>
    <row r="925" spans="10:10">
      <c r="J925" s="1"/>
    </row>
    <row r="926" spans="10:10">
      <c r="J926" s="1"/>
    </row>
    <row r="927" spans="10:10">
      <c r="J927" s="1"/>
    </row>
    <row r="928" spans="10:10">
      <c r="J928" s="1"/>
    </row>
    <row r="929" spans="10:10">
      <c r="J929" s="1"/>
    </row>
    <row r="930" spans="10:10">
      <c r="J930" s="1"/>
    </row>
    <row r="931" spans="10:10">
      <c r="J931" s="1"/>
    </row>
    <row r="932" spans="10:10">
      <c r="J932" s="1"/>
    </row>
    <row r="933" spans="10:10">
      <c r="J933" s="1"/>
    </row>
    <row r="934" spans="10:10">
      <c r="J934" s="1"/>
    </row>
    <row r="935" spans="10:10">
      <c r="J935" s="1"/>
    </row>
    <row r="936" spans="10:10">
      <c r="J936" s="1"/>
    </row>
    <row r="937" spans="10:10">
      <c r="J937" s="1"/>
    </row>
    <row r="938" spans="10:10">
      <c r="J938" s="1"/>
    </row>
    <row r="939" spans="10:10">
      <c r="J939" s="1"/>
    </row>
    <row r="940" spans="10:10">
      <c r="J940" s="1"/>
    </row>
    <row r="941" spans="10:10">
      <c r="J941" s="1"/>
    </row>
    <row r="942" spans="10:10">
      <c r="J942" s="1"/>
    </row>
    <row r="943" spans="10:10">
      <c r="J943" s="1"/>
    </row>
    <row r="944" spans="10:10">
      <c r="J944" s="1"/>
    </row>
    <row r="945" spans="10:10">
      <c r="J945" s="1"/>
    </row>
    <row r="946" spans="10:10">
      <c r="J946" s="1"/>
    </row>
    <row r="947" spans="10:10">
      <c r="J947" s="1"/>
    </row>
    <row r="948" spans="10:10">
      <c r="J948" s="1"/>
    </row>
    <row r="949" spans="10:10">
      <c r="J949" s="1"/>
    </row>
    <row r="950" spans="10:10">
      <c r="J950" s="1"/>
    </row>
    <row r="951" spans="10:10">
      <c r="J951" s="1"/>
    </row>
    <row r="952" spans="10:10">
      <c r="J952" s="1"/>
    </row>
    <row r="953" spans="10:10">
      <c r="J953" s="1"/>
    </row>
    <row r="954" spans="10:10">
      <c r="J954" s="1"/>
    </row>
    <row r="955" spans="10:10">
      <c r="J955" s="1"/>
    </row>
    <row r="956" spans="10:10">
      <c r="J956" s="1"/>
    </row>
    <row r="957" spans="10:10">
      <c r="J957" s="1"/>
    </row>
    <row r="958" spans="10:10">
      <c r="J958" s="1"/>
    </row>
    <row r="959" spans="10:10">
      <c r="J959" s="1"/>
    </row>
    <row r="960" spans="10:10">
      <c r="J960" s="1"/>
    </row>
    <row r="961" spans="10:10">
      <c r="J961" s="1"/>
    </row>
    <row r="962" spans="10:10">
      <c r="J962" s="1"/>
    </row>
    <row r="963" spans="10:10">
      <c r="J963" s="1"/>
    </row>
    <row r="964" spans="10:10">
      <c r="J964" s="1"/>
    </row>
    <row r="965" spans="10:10">
      <c r="J965" s="1"/>
    </row>
    <row r="966" spans="10:10">
      <c r="J966" s="1"/>
    </row>
    <row r="967" spans="10:10">
      <c r="J967" s="1"/>
    </row>
    <row r="968" spans="10:10">
      <c r="J968" s="1"/>
    </row>
    <row r="969" spans="10:10">
      <c r="J969" s="1"/>
    </row>
    <row r="970" spans="10:10">
      <c r="J970" s="1"/>
    </row>
    <row r="971" spans="10:10">
      <c r="J971" s="1"/>
    </row>
    <row r="972" spans="10:10">
      <c r="J972" s="1"/>
    </row>
    <row r="973" spans="10:10">
      <c r="J973" s="1"/>
    </row>
    <row r="974" spans="10:10">
      <c r="J974" s="1"/>
    </row>
    <row r="975" spans="10:10">
      <c r="J975" s="1"/>
    </row>
    <row r="976" spans="10:10">
      <c r="J976" s="1"/>
    </row>
    <row r="977" spans="10:10">
      <c r="J977" s="1"/>
    </row>
    <row r="978" spans="10:10">
      <c r="J978" s="1"/>
    </row>
    <row r="979" spans="10:10">
      <c r="J979" s="1"/>
    </row>
    <row r="980" spans="10:10">
      <c r="J980" s="1"/>
    </row>
    <row r="981" spans="10:10">
      <c r="J981" s="1"/>
    </row>
    <row r="982" spans="10:10">
      <c r="J982" s="1"/>
    </row>
    <row r="983" spans="10:10">
      <c r="J983" s="1"/>
    </row>
    <row r="984" spans="10:10">
      <c r="J984" s="1"/>
    </row>
    <row r="985" spans="10:10">
      <c r="J985" s="1"/>
    </row>
    <row r="986" spans="10:10">
      <c r="J986" s="1"/>
    </row>
    <row r="987" spans="10:10">
      <c r="J987" s="1"/>
    </row>
    <row r="988" spans="10:10">
      <c r="J988" s="1"/>
    </row>
    <row r="989" spans="10:10">
      <c r="J989" s="1"/>
    </row>
    <row r="990" spans="10:10">
      <c r="J990" s="1"/>
    </row>
    <row r="991" spans="10:10">
      <c r="J991" s="1"/>
    </row>
    <row r="992" spans="10:10">
      <c r="J992" s="1"/>
    </row>
    <row r="993" spans="10:10">
      <c r="J993" s="1"/>
    </row>
    <row r="994" spans="10:10">
      <c r="J994" s="1"/>
    </row>
    <row r="995" spans="10:10">
      <c r="J995" s="1"/>
    </row>
    <row r="996" spans="10:10">
      <c r="J996" s="1"/>
    </row>
    <row r="997" spans="10:10">
      <c r="J997" s="1"/>
    </row>
    <row r="998" spans="10:10">
      <c r="J998" s="1"/>
    </row>
    <row r="999" spans="10:10">
      <c r="J999" s="1"/>
    </row>
    <row r="1000" spans="10:10">
      <c r="J1000" s="1"/>
    </row>
    <row r="1001" spans="10:10">
      <c r="J1001" s="1"/>
    </row>
    <row r="1002" spans="10:10">
      <c r="J1002" s="1"/>
    </row>
    <row r="1003" spans="10:10">
      <c r="J1003" s="1"/>
    </row>
    <row r="1004" spans="10:10">
      <c r="J1004" s="1"/>
    </row>
    <row r="1005" spans="10:10">
      <c r="J1005" s="1"/>
    </row>
    <row r="1006" spans="10:10">
      <c r="J1006" s="1"/>
    </row>
    <row r="1007" spans="10:10">
      <c r="J1007" s="1"/>
    </row>
    <row r="1008" spans="10:10">
      <c r="J1008" s="1"/>
    </row>
    <row r="1009" spans="10:10">
      <c r="J1009" s="1"/>
    </row>
    <row r="1010" spans="10:10">
      <c r="J1010" s="1"/>
    </row>
    <row r="1011" spans="10:10">
      <c r="J1011" s="1"/>
    </row>
    <row r="1012" spans="10:10">
      <c r="J1012" s="1"/>
    </row>
    <row r="1013" spans="10:10">
      <c r="J1013" s="1"/>
    </row>
    <row r="1014" spans="10:10">
      <c r="J1014" s="1"/>
    </row>
    <row r="1015" spans="10:10">
      <c r="J1015" s="1"/>
    </row>
    <row r="1016" spans="10:10">
      <c r="J1016" s="1"/>
    </row>
    <row r="1017" spans="10:10">
      <c r="J1017" s="1"/>
    </row>
    <row r="1018" spans="10:10">
      <c r="J1018" s="1"/>
    </row>
    <row r="1019" spans="10:10">
      <c r="J1019" s="1"/>
    </row>
    <row r="1020" spans="10:10">
      <c r="J1020" s="1"/>
    </row>
    <row r="1021" spans="10:10">
      <c r="J1021" s="1"/>
    </row>
    <row r="1022" spans="10:10">
      <c r="J1022" s="1"/>
    </row>
    <row r="1023" spans="10:10">
      <c r="J1023" s="1"/>
    </row>
    <row r="1024" spans="10:10">
      <c r="J1024" s="1"/>
    </row>
    <row r="1025" spans="10:10">
      <c r="J1025" s="1"/>
    </row>
    <row r="1026" spans="10:10">
      <c r="J1026" s="1"/>
    </row>
    <row r="1027" spans="10:10">
      <c r="J1027" s="1"/>
    </row>
    <row r="1028" spans="10:10">
      <c r="J1028" s="1"/>
    </row>
    <row r="1029" spans="10:10">
      <c r="J1029" s="1"/>
    </row>
    <row r="1030" spans="10:10">
      <c r="J1030" s="1"/>
    </row>
    <row r="1031" spans="10:10">
      <c r="J1031" s="1"/>
    </row>
    <row r="1032" spans="10:10">
      <c r="J1032" s="1"/>
    </row>
    <row r="1033" spans="10:10">
      <c r="J1033" s="1"/>
    </row>
    <row r="1034" spans="10:10">
      <c r="J1034" s="1"/>
    </row>
    <row r="1035" spans="10:10">
      <c r="J1035" s="1"/>
    </row>
    <row r="1036" spans="10:10">
      <c r="J1036" s="1"/>
    </row>
    <row r="1037" spans="10:10">
      <c r="J1037" s="1"/>
    </row>
    <row r="1038" spans="10:10">
      <c r="J1038" s="1"/>
    </row>
    <row r="1039" spans="10:10">
      <c r="J1039" s="1"/>
    </row>
    <row r="1040" spans="10:10">
      <c r="J1040" s="1"/>
    </row>
    <row r="1041" spans="10:10">
      <c r="J1041" s="1"/>
    </row>
    <row r="1042" spans="10:10">
      <c r="J1042" s="1"/>
    </row>
    <row r="1043" spans="10:10">
      <c r="J1043" s="1"/>
    </row>
  </sheetData>
  <mergeCells count="137">
    <mergeCell ref="C13:E13"/>
    <mergeCell ref="C23:C24"/>
    <mergeCell ref="C170:C172"/>
    <mergeCell ref="C369:C370"/>
    <mergeCell ref="C216:C218"/>
    <mergeCell ref="C25:C26"/>
    <mergeCell ref="C44:C47"/>
    <mergeCell ref="C54:C57"/>
    <mergeCell ref="C21:C22"/>
    <mergeCell ref="C34:C37"/>
    <mergeCell ref="C42:C43"/>
    <mergeCell ref="C52:C53"/>
    <mergeCell ref="C49:C51"/>
    <mergeCell ref="C38:C41"/>
    <mergeCell ref="C63:C65"/>
    <mergeCell ref="C58:C59"/>
    <mergeCell ref="C27:C33"/>
    <mergeCell ref="C61:C62"/>
    <mergeCell ref="C164:C168"/>
    <mergeCell ref="C66:C67"/>
    <mergeCell ref="C78:C79"/>
    <mergeCell ref="C68:C69"/>
    <mergeCell ref="C196:C197"/>
    <mergeCell ref="C146:C147"/>
    <mergeCell ref="C156:C157"/>
    <mergeCell ref="C92:C94"/>
    <mergeCell ref="C201:C203"/>
    <mergeCell ref="C205:C206"/>
    <mergeCell ref="C183:C184"/>
    <mergeCell ref="C179:C180"/>
    <mergeCell ref="C194:C195"/>
    <mergeCell ref="C151:C154"/>
    <mergeCell ref="C162:C163"/>
    <mergeCell ref="C142:C143"/>
    <mergeCell ref="C144:C145"/>
    <mergeCell ref="C72:C73"/>
    <mergeCell ref="C83:C84"/>
    <mergeCell ref="C136:C141"/>
    <mergeCell ref="C189:C190"/>
    <mergeCell ref="C191:C192"/>
    <mergeCell ref="C307:C308"/>
    <mergeCell ref="C214:C215"/>
    <mergeCell ref="C70:C71"/>
    <mergeCell ref="C74:C77"/>
    <mergeCell ref="C85:C86"/>
    <mergeCell ref="C88:C89"/>
    <mergeCell ref="C80:C82"/>
    <mergeCell ref="C90:C91"/>
    <mergeCell ref="C98:C99"/>
    <mergeCell ref="C100:C101"/>
    <mergeCell ref="C148:C149"/>
    <mergeCell ref="C185:C187"/>
    <mergeCell ref="C102:C108"/>
    <mergeCell ref="C117:C118"/>
    <mergeCell ref="C174:C175"/>
    <mergeCell ref="C211:C212"/>
    <mergeCell ref="C181:C182"/>
    <mergeCell ref="C198:C200"/>
    <mergeCell ref="C219:C220"/>
    <mergeCell ref="C207:C208"/>
    <mergeCell ref="C507:C508"/>
    <mergeCell ref="C509:C510"/>
    <mergeCell ref="C426:C427"/>
    <mergeCell ref="C432:C435"/>
    <mergeCell ref="C430:C431"/>
    <mergeCell ref="C378:C379"/>
    <mergeCell ref="C467:C471"/>
    <mergeCell ref="C474:C475"/>
    <mergeCell ref="C476:C477"/>
    <mergeCell ref="C422:C425"/>
    <mergeCell ref="C436:C437"/>
    <mergeCell ref="C442:C445"/>
    <mergeCell ref="C458:C459"/>
    <mergeCell ref="C438:C441"/>
    <mergeCell ref="C463:C464"/>
    <mergeCell ref="C478:C479"/>
    <mergeCell ref="C454:C455"/>
    <mergeCell ref="C450:C453"/>
    <mergeCell ref="C250:C252"/>
    <mergeCell ref="C253:C256"/>
    <mergeCell ref="C257:C259"/>
    <mergeCell ref="C289:C290"/>
    <mergeCell ref="C291:C292"/>
    <mergeCell ref="B544:F544"/>
    <mergeCell ref="C334:C335"/>
    <mergeCell ref="C338:C339"/>
    <mergeCell ref="C340:C341"/>
    <mergeCell ref="C373:C374"/>
    <mergeCell ref="C352:C353"/>
    <mergeCell ref="C364:C368"/>
    <mergeCell ref="C428:C429"/>
    <mergeCell ref="C456:C457"/>
    <mergeCell ref="C446:C449"/>
    <mergeCell ref="C472:C473"/>
    <mergeCell ref="C347:C348"/>
    <mergeCell ref="C342:C343"/>
    <mergeCell ref="C350:C351"/>
    <mergeCell ref="C516:C520"/>
    <mergeCell ref="C460:C462"/>
    <mergeCell ref="C521:C525"/>
    <mergeCell ref="C538:C540"/>
    <mergeCell ref="B536:F536"/>
    <mergeCell ref="C419:C421"/>
    <mergeCell ref="C15:C20"/>
    <mergeCell ref="C318:C322"/>
    <mergeCell ref="C323:C328"/>
    <mergeCell ref="C221:C222"/>
    <mergeCell ref="C247:C249"/>
    <mergeCell ref="C278:C279"/>
    <mergeCell ref="C238:C240"/>
    <mergeCell ref="C241:C243"/>
    <mergeCell ref="C244:C246"/>
    <mergeCell ref="C260:C263"/>
    <mergeCell ref="C270:C273"/>
    <mergeCell ref="C223:C228"/>
    <mergeCell ref="C229:C234"/>
    <mergeCell ref="C265:C268"/>
    <mergeCell ref="C274:C275"/>
    <mergeCell ref="C95:C97"/>
    <mergeCell ref="C276:C277"/>
    <mergeCell ref="C282:C284"/>
    <mergeCell ref="C293:C295"/>
    <mergeCell ref="C304:C306"/>
    <mergeCell ref="C280:C281"/>
    <mergeCell ref="C287:C288"/>
    <mergeCell ref="C285:C286"/>
    <mergeCell ref="C309:C314"/>
    <mergeCell ref="C315:C317"/>
    <mergeCell ref="C300:C303"/>
    <mergeCell ref="C296:C297"/>
    <mergeCell ref="C298:C299"/>
    <mergeCell ref="C526:C533"/>
    <mergeCell ref="C381:C384"/>
    <mergeCell ref="C385:C388"/>
    <mergeCell ref="C414:C418"/>
    <mergeCell ref="C336:C337"/>
    <mergeCell ref="C511:C515"/>
  </mergeCells>
  <pageMargins left="0.39370078740157483" right="0.31496062992125984" top="0.43307086614173229" bottom="0.51181102362204722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feron</vt:lpstr>
      <vt:lpstr>feron!Область_печати</vt:lpstr>
    </vt:vector>
  </TitlesOfParts>
  <Company>Speed_XP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Speed_XP</dc:creator>
  <cp:lastModifiedBy>admin</cp:lastModifiedBy>
  <cp:lastPrinted>2014-11-25T11:52:27Z</cp:lastPrinted>
  <dcterms:created xsi:type="dcterms:W3CDTF">2014-02-07T12:51:27Z</dcterms:created>
  <dcterms:modified xsi:type="dcterms:W3CDTF">2017-02-15T08:15:17Z</dcterms:modified>
</cp:coreProperties>
</file>